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.sato.BUILD2103\Desktop\請求書様式\"/>
    </mc:Choice>
  </mc:AlternateContent>
  <bookViews>
    <workbookView xWindow="0" yWindow="0" windowWidth="18375" windowHeight="12375"/>
  </bookViews>
  <sheets>
    <sheet name="請求書＜材料＞" sheetId="1" r:id="rId1"/>
  </sheets>
  <externalReferences>
    <externalReference r:id="rId2"/>
  </externalReferences>
  <definedNames>
    <definedName name="_xlnm.Print_Area" localSheetId="0">'請求書＜材料＞'!$A$1:$BX$26,'請求書＜材料＞'!$A$28:$BX$53</definedName>
    <definedName name="出来高">'[1]請求書＜外注請負＞'!$CD$2:$CD$3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53" i="1" l="1"/>
  <c r="X51" i="1"/>
  <c r="BF46" i="1"/>
  <c r="AS46" i="1"/>
  <c r="AN46" i="1"/>
  <c r="AI46" i="1"/>
  <c r="AD46" i="1"/>
  <c r="J46" i="1"/>
  <c r="B46" i="1"/>
  <c r="BF45" i="1"/>
  <c r="AS45" i="1"/>
  <c r="AN45" i="1"/>
  <c r="AI45" i="1"/>
  <c r="AD45" i="1"/>
  <c r="J45" i="1"/>
  <c r="B45" i="1"/>
  <c r="BF44" i="1"/>
  <c r="AS44" i="1"/>
  <c r="AN44" i="1"/>
  <c r="AI44" i="1"/>
  <c r="AD44" i="1"/>
  <c r="J44" i="1"/>
  <c r="B44" i="1"/>
  <c r="BF43" i="1"/>
  <c r="AS43" i="1"/>
  <c r="AN43" i="1"/>
  <c r="AI43" i="1"/>
  <c r="AD43" i="1"/>
  <c r="J43" i="1"/>
  <c r="B43" i="1"/>
  <c r="BF42" i="1"/>
  <c r="AS42" i="1"/>
  <c r="AN42" i="1"/>
  <c r="AI42" i="1"/>
  <c r="AD42" i="1"/>
  <c r="J42" i="1"/>
  <c r="B42" i="1"/>
  <c r="BF41" i="1"/>
  <c r="AS41" i="1"/>
  <c r="AN41" i="1"/>
  <c r="AI41" i="1"/>
  <c r="AD41" i="1"/>
  <c r="J41" i="1"/>
  <c r="B41" i="1"/>
  <c r="BI39" i="1"/>
  <c r="AP38" i="1"/>
  <c r="J38" i="1"/>
  <c r="B38" i="1"/>
  <c r="BO36" i="1"/>
  <c r="BJ36" i="1"/>
  <c r="AY36" i="1"/>
  <c r="F36" i="1"/>
  <c r="BM35" i="1"/>
  <c r="AY35" i="1"/>
  <c r="AK35" i="1"/>
  <c r="AC35" i="1"/>
  <c r="BL34" i="1"/>
  <c r="AY33" i="1"/>
  <c r="AY32" i="1"/>
  <c r="AY31" i="1"/>
  <c r="BA30" i="1"/>
  <c r="BJ28" i="1"/>
  <c r="N24" i="1"/>
  <c r="N51" i="1" s="1"/>
  <c r="N23" i="1"/>
  <c r="N50" i="1" s="1"/>
  <c r="N22" i="1"/>
  <c r="N49" i="1" s="1"/>
  <c r="AG8" i="1"/>
  <c r="AG35" i="1" s="1"/>
  <c r="Z8" i="1"/>
  <c r="Z35" i="1" s="1"/>
  <c r="AH24" i="1" l="1"/>
  <c r="AH51" i="1" s="1"/>
  <c r="X22" i="1"/>
  <c r="X23" i="1"/>
  <c r="X50" i="1" s="1"/>
  <c r="N25" i="1"/>
  <c r="N52" i="1" s="1"/>
  <c r="X25" i="1" l="1"/>
  <c r="X52" i="1" s="1"/>
  <c r="X49" i="1"/>
  <c r="AH23" i="1"/>
  <c r="AH50" i="1" s="1"/>
  <c r="AH22" i="1"/>
  <c r="AH49" i="1" l="1"/>
  <c r="AH25" i="1"/>
  <c r="AH52" i="1" l="1"/>
  <c r="AS22" i="1"/>
  <c r="AS49" i="1" s="1"/>
</calcChain>
</file>

<file path=xl/comments1.xml><?xml version="1.0" encoding="utf-8"?>
<comments xmlns="http://schemas.openxmlformats.org/spreadsheetml/2006/main">
  <authors>
    <author>佐藤 智子</author>
  </authors>
  <commentList>
    <comment ref="BF1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10%⇒10
8%⇒8
非課税⇒非
内税の金額は、割り返して税抜き金額となるよう記載してください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X21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四捨五入の計算式となっております。
御社の方針に合わせて変更してください。
</t>
        </r>
      </text>
    </comment>
  </commentList>
</comments>
</file>

<file path=xl/sharedStrings.xml><?xml version="1.0" encoding="utf-8"?>
<sst xmlns="http://schemas.openxmlformats.org/spreadsheetml/2006/main" count="88" uniqueCount="50">
  <si>
    <r>
      <rPr>
        <u val="double"/>
        <sz val="20"/>
        <rFont val="ＭＳ Ｐ明朝"/>
        <family val="1"/>
        <charset val="128"/>
      </rPr>
      <t>請　　　求　　　書</t>
    </r>
    <r>
      <rPr>
        <sz val="20"/>
        <rFont val="ＭＳ Ｐ明朝"/>
        <family val="1"/>
        <charset val="128"/>
      </rPr>
      <t xml:space="preserve">
</t>
    </r>
    <r>
      <rPr>
        <sz val="12"/>
        <rFont val="ＭＳ Ｐ明朝"/>
        <family val="1"/>
        <charset val="128"/>
      </rPr>
      <t>（正）</t>
    </r>
    <rPh sb="0" eb="1">
      <t>ショウ</t>
    </rPh>
    <rPh sb="4" eb="5">
      <t>モトム</t>
    </rPh>
    <rPh sb="8" eb="9">
      <t>ショ</t>
    </rPh>
    <rPh sb="11" eb="12">
      <t>セイ</t>
    </rPh>
    <phoneticPr fontId="3"/>
  </si>
  <si>
    <t>新建ビルド株式会社</t>
    <rPh sb="0" eb="2">
      <t>シンケン</t>
    </rPh>
    <rPh sb="5" eb="9">
      <t>カブシキガイシャ</t>
    </rPh>
    <phoneticPr fontId="3"/>
  </si>
  <si>
    <t>御中</t>
    <rPh sb="0" eb="2">
      <t>オンチュウ</t>
    </rPh>
    <phoneticPr fontId="3"/>
  </si>
  <si>
    <t>〒</t>
    <phoneticPr fontId="3"/>
  </si>
  <si>
    <t>決裁</t>
    <rPh sb="0" eb="2">
      <t>ケッサイ</t>
    </rPh>
    <phoneticPr fontId="3"/>
  </si>
  <si>
    <t>担当取締役</t>
    <rPh sb="0" eb="2">
      <t>タントウ</t>
    </rPh>
    <rPh sb="2" eb="5">
      <t>トリシマリヤク</t>
    </rPh>
    <phoneticPr fontId="3"/>
  </si>
  <si>
    <t>管理・現業部門</t>
    <rPh sb="0" eb="2">
      <t>カンリ</t>
    </rPh>
    <rPh sb="3" eb="5">
      <t>ゲンギョウ</t>
    </rPh>
    <rPh sb="5" eb="7">
      <t>ブモン</t>
    </rPh>
    <phoneticPr fontId="3"/>
  </si>
  <si>
    <t>住所</t>
    <rPh sb="0" eb="2">
      <t>ジュウショ</t>
    </rPh>
    <phoneticPr fontId="3"/>
  </si>
  <si>
    <t>普</t>
    <rPh sb="0" eb="1">
      <t>フ</t>
    </rPh>
    <phoneticPr fontId="3"/>
  </si>
  <si>
    <t>氏名</t>
    <rPh sb="0" eb="2">
      <t>シメイ</t>
    </rPh>
    <phoneticPr fontId="3"/>
  </si>
  <si>
    <t>印</t>
    <rPh sb="0" eb="1">
      <t>イン</t>
    </rPh>
    <phoneticPr fontId="3"/>
  </si>
  <si>
    <t>当</t>
    <rPh sb="0" eb="1">
      <t>トウ</t>
    </rPh>
    <phoneticPr fontId="3"/>
  </si>
  <si>
    <t>ＴＥＬ</t>
    <phoneticPr fontId="3"/>
  </si>
  <si>
    <t>登録番号</t>
    <rPh sb="0" eb="4">
      <t>トウロクバンゴウ</t>
    </rPh>
    <phoneticPr fontId="3"/>
  </si>
  <si>
    <t>Ｔ</t>
    <phoneticPr fontId="3"/>
  </si>
  <si>
    <t>税率</t>
    <rPh sb="0" eb="2">
      <t>ゼイリツ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</si>
  <si>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</si>
  <si>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</si>
  <si>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</si>
  <si>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〆分</t>
    <rPh sb="1" eb="2">
      <t>ブン</t>
    </rPh>
    <phoneticPr fontId="3"/>
  </si>
  <si>
    <t>振込銀行</t>
    <rPh sb="0" eb="2">
      <t>フリコミ</t>
    </rPh>
    <rPh sb="2" eb="4">
      <t>ギンコウ</t>
    </rPh>
    <phoneticPr fontId="3"/>
  </si>
  <si>
    <t>銀行</t>
    <rPh sb="0" eb="2">
      <t>ギンコウ</t>
    </rPh>
    <phoneticPr fontId="3"/>
  </si>
  <si>
    <t>支店</t>
    <rPh sb="0" eb="2">
      <t>シテン</t>
    </rPh>
    <phoneticPr fontId="3"/>
  </si>
  <si>
    <t>コード</t>
    <phoneticPr fontId="3"/>
  </si>
  <si>
    <t>下記の通り請求いたします。</t>
    <rPh sb="0" eb="2">
      <t>カキ</t>
    </rPh>
    <rPh sb="3" eb="4">
      <t>トオ</t>
    </rPh>
    <rPh sb="5" eb="7">
      <t>セイキュウ</t>
    </rPh>
    <phoneticPr fontId="3"/>
  </si>
  <si>
    <t>口座名義</t>
    <rPh sb="0" eb="2">
      <t>コウザ</t>
    </rPh>
    <rPh sb="2" eb="4">
      <t>メイギ</t>
    </rPh>
    <phoneticPr fontId="3"/>
  </si>
  <si>
    <t>普・当</t>
    <rPh sb="0" eb="1">
      <t>フ</t>
    </rPh>
    <rPh sb="2" eb="3">
      <t>トウ</t>
    </rPh>
    <phoneticPr fontId="3"/>
  </si>
  <si>
    <t>№</t>
    <phoneticPr fontId="3"/>
  </si>
  <si>
    <t>工事番号</t>
    <rPh sb="0" eb="2">
      <t>コウジ</t>
    </rPh>
    <rPh sb="2" eb="4">
      <t>バンゴウ</t>
    </rPh>
    <phoneticPr fontId="3"/>
  </si>
  <si>
    <t>工　　事　　名</t>
    <rPh sb="0" eb="1">
      <t>ク</t>
    </rPh>
    <rPh sb="3" eb="4">
      <t>コト</t>
    </rPh>
    <rPh sb="6" eb="7">
      <t>ナ</t>
    </rPh>
    <phoneticPr fontId="3"/>
  </si>
  <si>
    <t>非</t>
    <rPh sb="0" eb="1">
      <t>ヒ</t>
    </rPh>
    <phoneticPr fontId="3"/>
  </si>
  <si>
    <t>納入場所</t>
    <rPh sb="0" eb="4">
      <t>ノウニュウバショ</t>
    </rPh>
    <phoneticPr fontId="3"/>
  </si>
  <si>
    <t>備考</t>
    <rPh sb="0" eb="2">
      <t>ビコウ</t>
    </rPh>
    <phoneticPr fontId="3"/>
  </si>
  <si>
    <t>科目</t>
    <rPh sb="0" eb="2">
      <t>カモク</t>
    </rPh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</si>
  <si>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</si>
  <si>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</si>
  <si>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</si>
  <si>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税抜金額</t>
    <rPh sb="0" eb="2">
      <t>ゼイヌ</t>
    </rPh>
    <rPh sb="2" eb="4">
      <t>キンガク</t>
    </rPh>
    <phoneticPr fontId="3"/>
  </si>
  <si>
    <t>消費税込 請求金額</t>
    <phoneticPr fontId="3"/>
  </si>
  <si>
    <t>消費税額</t>
    <rPh sb="0" eb="4">
      <t>ショウヒゼイガク</t>
    </rPh>
    <phoneticPr fontId="3"/>
  </si>
  <si>
    <t>合計金額</t>
    <rPh sb="0" eb="2">
      <t>ゴウケイ</t>
    </rPh>
    <rPh sb="2" eb="4">
      <t>キンガク</t>
    </rPh>
    <phoneticPr fontId="3"/>
  </si>
  <si>
    <t>非課税</t>
    <rPh sb="0" eb="3">
      <t>ヒカゼイ</t>
    </rPh>
    <phoneticPr fontId="3"/>
  </si>
  <si>
    <t>合　計</t>
    <rPh sb="0" eb="1">
      <t>ゴウ</t>
    </rPh>
    <rPh sb="2" eb="3">
      <t>ケイ</t>
    </rPh>
    <phoneticPr fontId="3"/>
  </si>
  <si>
    <r>
      <rPr>
        <u val="double"/>
        <sz val="20"/>
        <rFont val="ＭＳ Ｐ明朝"/>
        <family val="1"/>
        <charset val="128"/>
      </rPr>
      <t>請　　　求　　　書</t>
    </r>
    <r>
      <rPr>
        <sz val="20"/>
        <rFont val="ＭＳ Ｐ明朝"/>
        <family val="1"/>
        <charset val="128"/>
      </rPr>
      <t xml:space="preserve">
</t>
    </r>
    <r>
      <rPr>
        <sz val="12"/>
        <rFont val="ＭＳ Ｐ明朝"/>
        <family val="1"/>
        <charset val="128"/>
      </rPr>
      <t>（控）</t>
    </r>
    <rPh sb="0" eb="1">
      <t>ショウ</t>
    </rPh>
    <rPh sb="4" eb="5">
      <t>モトム</t>
    </rPh>
    <rPh sb="8" eb="9">
      <t>ショ</t>
    </rPh>
    <rPh sb="11" eb="12">
      <t>ヒカエ</t>
    </rPh>
    <phoneticPr fontId="3"/>
  </si>
  <si>
    <t>〒</t>
    <phoneticPr fontId="3"/>
  </si>
  <si>
    <t>Ｔ</t>
    <phoneticPr fontId="3"/>
  </si>
  <si>
    <t>コード</t>
    <phoneticPr fontId="3"/>
  </si>
  <si>
    <t>消費税込 請求金額</t>
    <phoneticPr fontId="3"/>
  </si>
  <si>
    <t>新建ビルド株式会社(材料請求書)2023.8.30版</t>
    <rPh sb="0" eb="2">
      <t>シンケン</t>
    </rPh>
    <rPh sb="5" eb="9">
      <t>カブシキガイシャ</t>
    </rPh>
    <rPh sb="10" eb="12">
      <t>ザイリョウ</t>
    </rPh>
    <rPh sb="12" eb="15">
      <t>セイキュウショ</t>
    </rPh>
    <rPh sb="25" eb="26">
      <t>ハン</t>
    </rPh>
    <phoneticPr fontId="3"/>
  </si>
  <si>
    <t>日付／品名</t>
    <rPh sb="0" eb="2">
      <t>ヒヅケ</t>
    </rPh>
    <rPh sb="3" eb="5">
      <t>ヒンメイ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</si>
</sst>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yyyy&quot;年&quot;m&quot;月&quot;d&quot;日&quot;;@"/>
    <numFmt numFmtId="177" formatCode="0_);[Red]\(0\)"/>
    <numFmt numFmtId="178" formatCode="0\ &quot;％　対象&quot;"/>
  </numFmts>
  <fonts count="1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20"/>
      <name val="ＭＳ Ｐ明朝"/>
      <family val="1"/>
      <charset val="128"/>
    </font>
    <font>
      <u val="double"/>
      <sz val="20"/>
      <name val="ＭＳ Ｐ明朝"/>
      <family val="1"/>
      <charset val="128"/>
    </font>
    <font>
      <sz val="12"/>
      <name val="ＭＳ Ｐ明朝"/>
      <family val="1"/>
      <charset val="128"/>
    </font>
    <font>
      <sz val="8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b/>
      <sz val="14"/>
      <name val="ＭＳ Ｐ明朝"/>
      <family val="1"/>
      <charset val="128"/>
    </font>
    <font>
      <sz val="6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32">
    <xf numFmtId="0" fontId="0" fillId="0" borderId="0" xfId="0"/>
    <xf numFmtId="0" fontId="2" fillId="2" borderId="0" xfId="0" applyFont="1" applyFill="1" applyProtection="1"/>
    <xf numFmtId="0" fontId="2" fillId="3" borderId="0" xfId="0" applyFont="1" applyFill="1" applyProtection="1"/>
    <xf numFmtId="0" fontId="6" fillId="2" borderId="0" xfId="0" applyFont="1" applyFill="1" applyBorder="1" applyAlignment="1" applyProtection="1">
      <alignment justifyLastLine="1"/>
    </xf>
    <xf numFmtId="0" fontId="2" fillId="2" borderId="0" xfId="0" applyFont="1" applyFill="1" applyAlignment="1" applyProtection="1"/>
    <xf numFmtId="0" fontId="7" fillId="2" borderId="0" xfId="0" applyFont="1" applyFill="1" applyBorder="1" applyAlignment="1" applyProtection="1">
      <alignment vertical="center" wrapText="1"/>
    </xf>
    <xf numFmtId="0" fontId="6" fillId="2" borderId="5" xfId="0" applyFont="1" applyFill="1" applyBorder="1" applyAlignment="1" applyProtection="1">
      <alignment horizontal="center" justifyLastLine="1"/>
    </xf>
    <xf numFmtId="0" fontId="6" fillId="2" borderId="6" xfId="0" applyFont="1" applyFill="1" applyBorder="1" applyAlignment="1" applyProtection="1">
      <alignment horizontal="center" justifyLastLine="1"/>
    </xf>
    <xf numFmtId="0" fontId="6" fillId="2" borderId="7" xfId="0" applyFont="1" applyFill="1" applyBorder="1" applyAlignment="1" applyProtection="1">
      <alignment horizontal="center" justifyLastLine="1"/>
    </xf>
    <xf numFmtId="0" fontId="2" fillId="2" borderId="0" xfId="0" applyFont="1" applyFill="1" applyBorder="1" applyProtection="1"/>
    <xf numFmtId="0" fontId="6" fillId="2" borderId="8" xfId="0" applyFont="1" applyFill="1" applyBorder="1" applyAlignment="1" applyProtection="1">
      <alignment horizontal="center" justifyLastLine="1"/>
    </xf>
    <xf numFmtId="0" fontId="6" fillId="2" borderId="0" xfId="0" applyFont="1" applyFill="1" applyBorder="1" applyAlignment="1" applyProtection="1">
      <alignment horizontal="center" justifyLastLine="1"/>
    </xf>
    <xf numFmtId="0" fontId="6" fillId="2" borderId="9" xfId="0" applyFont="1" applyFill="1" applyBorder="1" applyAlignment="1" applyProtection="1">
      <alignment horizontal="center" justifyLastLine="1"/>
    </xf>
    <xf numFmtId="0" fontId="6" fillId="2" borderId="10" xfId="0" applyFont="1" applyFill="1" applyBorder="1" applyAlignment="1" applyProtection="1">
      <alignment horizontal="center" justifyLastLine="1"/>
    </xf>
    <xf numFmtId="0" fontId="6" fillId="2" borderId="1" xfId="0" applyFont="1" applyFill="1" applyBorder="1" applyAlignment="1" applyProtection="1">
      <alignment horizontal="center" justifyLastLine="1"/>
    </xf>
    <xf numFmtId="0" fontId="6" fillId="2" borderId="11" xfId="0" applyFont="1" applyFill="1" applyBorder="1" applyAlignment="1" applyProtection="1">
      <alignment horizontal="center" justifyLastLine="1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vertical="center"/>
    </xf>
    <xf numFmtId="0" fontId="0" fillId="3" borderId="0" xfId="0" applyFill="1" applyProtection="1"/>
    <xf numFmtId="0" fontId="0" fillId="3" borderId="0" xfId="0" applyFill="1" applyAlignment="1" applyProtection="1"/>
    <xf numFmtId="0" fontId="0" fillId="3" borderId="0" xfId="0" applyFill="1" applyBorder="1" applyProtection="1"/>
    <xf numFmtId="9" fontId="0" fillId="3" borderId="0" xfId="0" applyNumberFormat="1" applyFill="1" applyBorder="1" applyProtection="1"/>
    <xf numFmtId="0" fontId="9" fillId="3" borderId="0" xfId="0" applyFont="1" applyFill="1" applyBorder="1" applyProtection="1"/>
    <xf numFmtId="0" fontId="2" fillId="2" borderId="6" xfId="0" applyFont="1" applyFill="1" applyBorder="1" applyAlignment="1" applyProtection="1"/>
    <xf numFmtId="0" fontId="2" fillId="2" borderId="0" xfId="0" applyFont="1" applyFill="1" applyBorder="1" applyAlignment="1" applyProtection="1"/>
    <xf numFmtId="0" fontId="2" fillId="2" borderId="37" xfId="0" applyFont="1" applyFill="1" applyBorder="1" applyAlignment="1" applyProtection="1"/>
    <xf numFmtId="0" fontId="9" fillId="2" borderId="0" xfId="0" applyFont="1" applyFill="1" applyBorder="1" applyAlignment="1" applyProtection="1">
      <alignment justifyLastLine="1"/>
    </xf>
    <xf numFmtId="0" fontId="2" fillId="3" borderId="0" xfId="0" applyFont="1" applyFill="1" applyBorder="1" applyProtection="1"/>
    <xf numFmtId="0" fontId="11" fillId="2" borderId="0" xfId="0" applyFont="1" applyFill="1" applyAlignment="1" applyProtection="1">
      <alignment horizontal="center"/>
    </xf>
    <xf numFmtId="178" fontId="9" fillId="2" borderId="12" xfId="0" applyNumberFormat="1" applyFont="1" applyFill="1" applyBorder="1" applyAlignment="1" applyProtection="1">
      <alignment horizontal="center" vertical="center" justifyLastLine="1"/>
    </xf>
    <xf numFmtId="38" fontId="2" fillId="2" borderId="12" xfId="1" applyFont="1" applyFill="1" applyBorder="1" applyAlignment="1" applyProtection="1">
      <alignment horizontal="right" justifyLastLine="1"/>
    </xf>
    <xf numFmtId="0" fontId="9" fillId="2" borderId="12" xfId="0" applyFont="1" applyFill="1" applyBorder="1" applyAlignment="1" applyProtection="1">
      <alignment horizontal="center" vertical="center" justifyLastLine="1"/>
    </xf>
    <xf numFmtId="0" fontId="2" fillId="2" borderId="38" xfId="0" applyFont="1" applyFill="1" applyBorder="1" applyAlignment="1" applyProtection="1">
      <alignment horizontal="center" vertical="center"/>
    </xf>
    <xf numFmtId="0" fontId="2" fillId="2" borderId="37" xfId="0" applyFont="1" applyFill="1" applyBorder="1" applyAlignment="1" applyProtection="1">
      <alignment horizontal="center" vertical="center"/>
    </xf>
    <xf numFmtId="0" fontId="2" fillId="2" borderId="39" xfId="0" applyFont="1" applyFill="1" applyBorder="1" applyAlignment="1" applyProtection="1">
      <alignment horizontal="center" vertical="center"/>
    </xf>
    <xf numFmtId="0" fontId="2" fillId="2" borderId="40" xfId="0" applyFont="1" applyFill="1" applyBorder="1" applyAlignment="1" applyProtection="1">
      <alignment horizontal="center" vertical="center"/>
    </xf>
    <xf numFmtId="0" fontId="2" fillId="2" borderId="41" xfId="0" applyFont="1" applyFill="1" applyBorder="1" applyAlignment="1" applyProtection="1">
      <alignment horizontal="center" vertical="center"/>
    </xf>
    <xf numFmtId="0" fontId="2" fillId="2" borderId="42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/>
    </xf>
    <xf numFmtId="0" fontId="2" fillId="2" borderId="3" xfId="0" applyFont="1" applyFill="1" applyBorder="1" applyAlignment="1" applyProtection="1">
      <alignment horizontal="center"/>
    </xf>
    <xf numFmtId="0" fontId="2" fillId="2" borderId="4" xfId="0" applyFont="1" applyFill="1" applyBorder="1" applyAlignment="1" applyProtection="1">
      <alignment horizontal="center"/>
    </xf>
    <xf numFmtId="178" fontId="9" fillId="2" borderId="12" xfId="1" applyNumberFormat="1" applyFont="1" applyFill="1" applyBorder="1" applyAlignment="1" applyProtection="1">
      <alignment horizontal="center" vertical="center" justifyLastLine="1"/>
    </xf>
    <xf numFmtId="38" fontId="10" fillId="2" borderId="38" xfId="0" applyNumberFormat="1" applyFont="1" applyFill="1" applyBorder="1" applyAlignment="1" applyProtection="1">
      <alignment horizontal="center" vertical="center" justifyLastLine="1"/>
    </xf>
    <xf numFmtId="0" fontId="10" fillId="2" borderId="37" xfId="0" applyFont="1" applyFill="1" applyBorder="1" applyAlignment="1" applyProtection="1">
      <alignment horizontal="center" vertical="center" justifyLastLine="1"/>
    </xf>
    <xf numFmtId="0" fontId="10" fillId="2" borderId="39" xfId="0" applyFont="1" applyFill="1" applyBorder="1" applyAlignment="1" applyProtection="1">
      <alignment horizontal="center" vertical="center" justifyLastLine="1"/>
    </xf>
    <xf numFmtId="0" fontId="10" fillId="2" borderId="43" xfId="0" applyFont="1" applyFill="1" applyBorder="1" applyAlignment="1" applyProtection="1">
      <alignment horizontal="center" vertical="center" justifyLastLine="1"/>
    </xf>
    <xf numFmtId="0" fontId="10" fillId="2" borderId="0" xfId="0" applyFont="1" applyFill="1" applyBorder="1" applyAlignment="1" applyProtection="1">
      <alignment horizontal="center" vertical="center" justifyLastLine="1"/>
    </xf>
    <xf numFmtId="0" fontId="10" fillId="2" borderId="44" xfId="0" applyFont="1" applyFill="1" applyBorder="1" applyAlignment="1" applyProtection="1">
      <alignment horizontal="center" vertical="center" justifyLastLine="1"/>
    </xf>
    <xf numFmtId="0" fontId="10" fillId="2" borderId="40" xfId="0" applyFont="1" applyFill="1" applyBorder="1" applyAlignment="1" applyProtection="1">
      <alignment horizontal="center" vertical="center" justifyLastLine="1"/>
    </xf>
    <xf numFmtId="0" fontId="10" fillId="2" borderId="41" xfId="0" applyFont="1" applyFill="1" applyBorder="1" applyAlignment="1" applyProtection="1">
      <alignment horizontal="center" vertical="center" justifyLastLine="1"/>
    </xf>
    <xf numFmtId="0" fontId="10" fillId="2" borderId="42" xfId="0" applyFont="1" applyFill="1" applyBorder="1" applyAlignment="1" applyProtection="1">
      <alignment horizontal="center" vertical="center" justifyLastLine="1"/>
    </xf>
    <xf numFmtId="0" fontId="9" fillId="2" borderId="12" xfId="0" applyFont="1" applyFill="1" applyBorder="1" applyAlignment="1" applyProtection="1">
      <alignment horizontal="center" vertical="center" shrinkToFit="1"/>
    </xf>
    <xf numFmtId="38" fontId="9" fillId="2" borderId="29" xfId="1" applyFont="1" applyFill="1" applyBorder="1" applyAlignment="1" applyProtection="1">
      <alignment horizontal="center" shrinkToFit="1"/>
    </xf>
    <xf numFmtId="38" fontId="9" fillId="2" borderId="30" xfId="1" applyFont="1" applyFill="1" applyBorder="1" applyAlignment="1" applyProtection="1">
      <alignment horizontal="center" shrinkToFit="1"/>
    </xf>
    <xf numFmtId="0" fontId="6" fillId="2" borderId="2" xfId="0" applyFont="1" applyFill="1" applyBorder="1" applyAlignment="1" applyProtection="1">
      <alignment horizontal="left" indent="1"/>
    </xf>
    <xf numFmtId="0" fontId="6" fillId="2" borderId="3" xfId="0" applyFont="1" applyFill="1" applyBorder="1" applyAlignment="1" applyProtection="1">
      <alignment horizontal="left" indent="1"/>
    </xf>
    <xf numFmtId="0" fontId="6" fillId="2" borderId="31" xfId="0" applyFont="1" applyFill="1" applyBorder="1" applyAlignment="1" applyProtection="1">
      <alignment horizontal="left" indent="1"/>
    </xf>
    <xf numFmtId="0" fontId="6" fillId="2" borderId="32" xfId="0" applyFont="1" applyFill="1" applyBorder="1" applyAlignment="1" applyProtection="1">
      <alignment horizontal="left" indent="1"/>
    </xf>
    <xf numFmtId="0" fontId="6" fillId="2" borderId="33" xfId="0" applyFont="1" applyFill="1" applyBorder="1" applyAlignment="1" applyProtection="1">
      <alignment horizontal="left" indent="1"/>
    </xf>
    <xf numFmtId="0" fontId="6" fillId="2" borderId="34" xfId="0" applyFont="1" applyFill="1" applyBorder="1" applyAlignment="1" applyProtection="1">
      <alignment horizontal="right"/>
    </xf>
    <xf numFmtId="0" fontId="6" fillId="2" borderId="32" xfId="0" applyFont="1" applyFill="1" applyBorder="1" applyAlignment="1" applyProtection="1">
      <alignment horizontal="right"/>
    </xf>
    <xf numFmtId="0" fontId="6" fillId="2" borderId="33" xfId="0" applyFont="1" applyFill="1" applyBorder="1" applyAlignment="1" applyProtection="1">
      <alignment horizontal="right"/>
    </xf>
    <xf numFmtId="0" fontId="6" fillId="2" borderId="34" xfId="0" applyFont="1" applyFill="1" applyBorder="1" applyAlignment="1" applyProtection="1">
      <alignment horizontal="center"/>
    </xf>
    <xf numFmtId="0" fontId="6" fillId="2" borderId="32" xfId="0" applyFont="1" applyFill="1" applyBorder="1" applyAlignment="1" applyProtection="1">
      <alignment horizontal="center"/>
    </xf>
    <xf numFmtId="0" fontId="6" fillId="2" borderId="33" xfId="0" applyFont="1" applyFill="1" applyBorder="1" applyAlignment="1" applyProtection="1">
      <alignment horizontal="center"/>
    </xf>
    <xf numFmtId="38" fontId="6" fillId="2" borderId="34" xfId="1" applyFont="1" applyFill="1" applyBorder="1" applyAlignment="1" applyProtection="1">
      <alignment horizontal="right"/>
    </xf>
    <xf numFmtId="38" fontId="6" fillId="2" borderId="32" xfId="1" applyFont="1" applyFill="1" applyBorder="1" applyAlignment="1" applyProtection="1">
      <alignment horizontal="right"/>
    </xf>
    <xf numFmtId="38" fontId="6" fillId="2" borderId="33" xfId="1" applyFont="1" applyFill="1" applyBorder="1" applyAlignment="1" applyProtection="1">
      <alignment horizontal="right"/>
    </xf>
    <xf numFmtId="38" fontId="9" fillId="2" borderId="35" xfId="1" applyFont="1" applyFill="1" applyBorder="1" applyAlignment="1" applyProtection="1">
      <alignment horizontal="center" shrinkToFit="1"/>
    </xf>
    <xf numFmtId="38" fontId="9" fillId="2" borderId="36" xfId="1" applyFont="1" applyFill="1" applyBorder="1" applyAlignment="1" applyProtection="1">
      <alignment horizontal="center" shrinkToFit="1"/>
    </xf>
    <xf numFmtId="0" fontId="6" fillId="2" borderId="28" xfId="0" applyFont="1" applyFill="1" applyBorder="1" applyAlignment="1" applyProtection="1">
      <alignment horizontal="left" indent="1"/>
    </xf>
    <xf numFmtId="0" fontId="6" fillId="2" borderId="4" xfId="0" applyFont="1" applyFill="1" applyBorder="1" applyAlignment="1" applyProtection="1">
      <alignment horizontal="left" indent="1"/>
    </xf>
    <xf numFmtId="0" fontId="6" fillId="2" borderId="2" xfId="0" applyFont="1" applyFill="1" applyBorder="1" applyAlignment="1" applyProtection="1">
      <alignment horizontal="right"/>
    </xf>
    <xf numFmtId="0" fontId="6" fillId="2" borderId="3" xfId="0" applyFont="1" applyFill="1" applyBorder="1" applyAlignment="1" applyProtection="1">
      <alignment horizontal="right"/>
    </xf>
    <xf numFmtId="0" fontId="6" fillId="2" borderId="4" xfId="0" applyFont="1" applyFill="1" applyBorder="1" applyAlignment="1" applyProtection="1">
      <alignment horizontal="right"/>
    </xf>
    <xf numFmtId="0" fontId="6" fillId="2" borderId="2" xfId="0" applyFont="1" applyFill="1" applyBorder="1" applyAlignment="1" applyProtection="1">
      <alignment horizontal="center"/>
    </xf>
    <xf numFmtId="0" fontId="6" fillId="2" borderId="3" xfId="0" applyFont="1" applyFill="1" applyBorder="1" applyAlignment="1" applyProtection="1">
      <alignment horizontal="center"/>
    </xf>
    <xf numFmtId="0" fontId="6" fillId="2" borderId="4" xfId="0" applyFont="1" applyFill="1" applyBorder="1" applyAlignment="1" applyProtection="1">
      <alignment horizontal="center"/>
    </xf>
    <xf numFmtId="38" fontId="6" fillId="2" borderId="2" xfId="1" applyFont="1" applyFill="1" applyBorder="1" applyAlignment="1" applyProtection="1">
      <alignment horizontal="right"/>
    </xf>
    <xf numFmtId="38" fontId="6" fillId="2" borderId="3" xfId="1" applyFont="1" applyFill="1" applyBorder="1" applyAlignment="1" applyProtection="1">
      <alignment horizontal="right"/>
    </xf>
    <xf numFmtId="38" fontId="6" fillId="2" borderId="4" xfId="1" applyFont="1" applyFill="1" applyBorder="1" applyAlignment="1" applyProtection="1">
      <alignment horizontal="right"/>
    </xf>
    <xf numFmtId="0" fontId="2" fillId="2" borderId="5" xfId="0" applyFont="1" applyFill="1" applyBorder="1" applyAlignment="1" applyProtection="1">
      <alignment horizontal="center"/>
    </xf>
    <xf numFmtId="0" fontId="2" fillId="2" borderId="6" xfId="0" applyFont="1" applyFill="1" applyBorder="1" applyAlignment="1" applyProtection="1">
      <alignment horizontal="center"/>
    </xf>
    <xf numFmtId="0" fontId="2" fillId="2" borderId="7" xfId="0" applyFont="1" applyFill="1" applyBorder="1" applyAlignment="1" applyProtection="1">
      <alignment horizontal="center"/>
    </xf>
    <xf numFmtId="0" fontId="2" fillId="2" borderId="0" xfId="0" applyFont="1" applyFill="1" applyBorder="1" applyAlignment="1" applyProtection="1">
      <alignment horizontal="center"/>
    </xf>
    <xf numFmtId="0" fontId="2" fillId="2" borderId="9" xfId="0" applyFont="1" applyFill="1" applyBorder="1" applyAlignment="1" applyProtection="1">
      <alignment horizontal="center"/>
    </xf>
    <xf numFmtId="0" fontId="2" fillId="2" borderId="19" xfId="0" applyFont="1" applyFill="1" applyBorder="1" applyAlignment="1" applyProtection="1">
      <alignment horizontal="center"/>
    </xf>
    <xf numFmtId="0" fontId="2" fillId="2" borderId="20" xfId="0" applyFont="1" applyFill="1" applyBorder="1" applyAlignment="1" applyProtection="1">
      <alignment horizontal="center"/>
    </xf>
    <xf numFmtId="0" fontId="2" fillId="2" borderId="45" xfId="0" applyFont="1" applyFill="1" applyBorder="1" applyAlignment="1" applyProtection="1">
      <alignment horizontal="center" shrinkToFit="1"/>
    </xf>
    <xf numFmtId="0" fontId="2" fillId="2" borderId="21" xfId="0" applyFont="1" applyFill="1" applyBorder="1" applyAlignment="1" applyProtection="1">
      <alignment horizontal="center" shrinkToFit="1"/>
    </xf>
    <xf numFmtId="38" fontId="9" fillId="2" borderId="26" xfId="1" applyFont="1" applyFill="1" applyBorder="1" applyAlignment="1" applyProtection="1">
      <alignment horizontal="center" shrinkToFit="1"/>
    </xf>
    <xf numFmtId="38" fontId="9" fillId="2" borderId="27" xfId="1" applyFont="1" applyFill="1" applyBorder="1" applyAlignment="1" applyProtection="1">
      <alignment horizontal="center" shrinkToFit="1"/>
    </xf>
    <xf numFmtId="0" fontId="6" fillId="2" borderId="22" xfId="0" applyFont="1" applyFill="1" applyBorder="1" applyAlignment="1" applyProtection="1">
      <alignment horizontal="left" indent="1"/>
    </xf>
    <xf numFmtId="0" fontId="6" fillId="2" borderId="23" xfId="0" applyFont="1" applyFill="1" applyBorder="1" applyAlignment="1" applyProtection="1">
      <alignment horizontal="left" indent="1"/>
    </xf>
    <xf numFmtId="0" fontId="6" fillId="2" borderId="24" xfId="0" applyFont="1" applyFill="1" applyBorder="1" applyAlignment="1" applyProtection="1">
      <alignment horizontal="left" indent="1"/>
    </xf>
    <xf numFmtId="0" fontId="6" fillId="2" borderId="25" xfId="0" applyFont="1" applyFill="1" applyBorder="1" applyAlignment="1" applyProtection="1">
      <alignment horizontal="right"/>
    </xf>
    <xf numFmtId="0" fontId="6" fillId="2" borderId="23" xfId="0" applyFont="1" applyFill="1" applyBorder="1" applyAlignment="1" applyProtection="1">
      <alignment horizontal="right"/>
    </xf>
    <xf numFmtId="0" fontId="6" fillId="2" borderId="24" xfId="0" applyFont="1" applyFill="1" applyBorder="1" applyAlignment="1" applyProtection="1">
      <alignment horizontal="right"/>
    </xf>
    <xf numFmtId="0" fontId="6" fillId="2" borderId="25" xfId="0" applyFont="1" applyFill="1" applyBorder="1" applyAlignment="1" applyProtection="1">
      <alignment horizontal="center"/>
    </xf>
    <xf numFmtId="0" fontId="6" fillId="2" borderId="23" xfId="0" applyFont="1" applyFill="1" applyBorder="1" applyAlignment="1" applyProtection="1">
      <alignment horizontal="center"/>
    </xf>
    <xf numFmtId="0" fontId="6" fillId="2" borderId="24" xfId="0" applyFont="1" applyFill="1" applyBorder="1" applyAlignment="1" applyProtection="1">
      <alignment horizontal="center"/>
    </xf>
    <xf numFmtId="38" fontId="6" fillId="2" borderId="25" xfId="1" applyFont="1" applyFill="1" applyBorder="1" applyAlignment="1" applyProtection="1">
      <alignment horizontal="right"/>
    </xf>
    <xf numFmtId="38" fontId="6" fillId="2" borderId="23" xfId="1" applyFont="1" applyFill="1" applyBorder="1" applyAlignment="1" applyProtection="1">
      <alignment horizontal="right"/>
    </xf>
    <xf numFmtId="38" fontId="6" fillId="2" borderId="24" xfId="1" applyFont="1" applyFill="1" applyBorder="1" applyAlignment="1" applyProtection="1">
      <alignment horizontal="right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12" xfId="0" applyFont="1" applyFill="1" applyBorder="1" applyAlignment="1" applyProtection="1">
      <alignment horizontal="center" vertical="center"/>
    </xf>
    <xf numFmtId="0" fontId="6" fillId="2" borderId="5" xfId="0" applyFont="1" applyFill="1" applyBorder="1" applyAlignment="1" applyProtection="1">
      <alignment horizontal="left" indent="1"/>
    </xf>
    <xf numFmtId="0" fontId="6" fillId="2" borderId="6" xfId="0" applyFont="1" applyFill="1" applyBorder="1" applyAlignment="1" applyProtection="1">
      <alignment horizontal="left" indent="1"/>
    </xf>
    <xf numFmtId="0" fontId="6" fillId="2" borderId="7" xfId="0" applyFont="1" applyFill="1" applyBorder="1" applyAlignment="1" applyProtection="1">
      <alignment horizontal="left" indent="1"/>
    </xf>
    <xf numFmtId="0" fontId="6" fillId="2" borderId="10" xfId="0" applyFont="1" applyFill="1" applyBorder="1" applyAlignment="1" applyProtection="1">
      <alignment horizontal="left" indent="1"/>
    </xf>
    <xf numFmtId="0" fontId="6" fillId="2" borderId="1" xfId="0" applyFont="1" applyFill="1" applyBorder="1" applyAlignment="1" applyProtection="1">
      <alignment horizontal="left" indent="1"/>
    </xf>
    <xf numFmtId="0" fontId="6" fillId="2" borderId="11" xfId="0" applyFont="1" applyFill="1" applyBorder="1" applyAlignment="1" applyProtection="1">
      <alignment horizontal="left" indent="1"/>
    </xf>
    <xf numFmtId="0" fontId="6" fillId="2" borderId="12" xfId="0" applyFont="1" applyFill="1" applyBorder="1" applyAlignment="1" applyProtection="1">
      <alignment horizontal="left" indent="1"/>
    </xf>
    <xf numFmtId="0" fontId="6" fillId="2" borderId="13" xfId="0" applyFont="1" applyFill="1" applyBorder="1" applyAlignment="1" applyProtection="1">
      <alignment horizontal="left" indent="1"/>
    </xf>
    <xf numFmtId="0" fontId="6" fillId="2" borderId="14" xfId="0" applyFont="1" applyFill="1" applyBorder="1" applyAlignment="1" applyProtection="1">
      <alignment horizontal="left" indent="1"/>
    </xf>
    <xf numFmtId="0" fontId="6" fillId="2" borderId="15" xfId="0" applyFont="1" applyFill="1" applyBorder="1" applyAlignment="1" applyProtection="1">
      <alignment horizontal="left" indent="1"/>
    </xf>
    <xf numFmtId="0" fontId="6" fillId="2" borderId="16" xfId="0" applyFont="1" applyFill="1" applyBorder="1" applyAlignment="1" applyProtection="1">
      <alignment horizontal="left" indent="1"/>
    </xf>
    <xf numFmtId="0" fontId="6" fillId="2" borderId="17" xfId="0" applyFont="1" applyFill="1" applyBorder="1" applyAlignment="1" applyProtection="1">
      <alignment horizontal="left" indent="1"/>
    </xf>
    <xf numFmtId="0" fontId="6" fillId="2" borderId="18" xfId="0" applyFont="1" applyFill="1" applyBorder="1" applyAlignment="1" applyProtection="1">
      <alignment horizontal="left" indent="1"/>
    </xf>
    <xf numFmtId="0" fontId="2" fillId="2" borderId="0" xfId="0" applyFont="1" applyFill="1" applyAlignment="1" applyProtection="1">
      <alignment horizontal="center"/>
    </xf>
    <xf numFmtId="177" fontId="6" fillId="2" borderId="2" xfId="0" applyNumberFormat="1" applyFont="1" applyFill="1" applyBorder="1" applyAlignment="1" applyProtection="1">
      <alignment horizontal="center"/>
    </xf>
    <xf numFmtId="177" fontId="6" fillId="2" borderId="3" xfId="0" applyNumberFormat="1" applyFont="1" applyFill="1" applyBorder="1" applyAlignment="1" applyProtection="1">
      <alignment horizontal="center"/>
    </xf>
    <xf numFmtId="177" fontId="6" fillId="2" borderId="6" xfId="0" applyNumberFormat="1" applyFont="1" applyFill="1" applyBorder="1" applyAlignment="1" applyProtection="1">
      <alignment horizontal="center"/>
    </xf>
    <xf numFmtId="177" fontId="6" fillId="2" borderId="7" xfId="0" applyNumberFormat="1" applyFont="1" applyFill="1" applyBorder="1" applyAlignment="1" applyProtection="1">
      <alignment horizont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left" indent="1"/>
    </xf>
    <xf numFmtId="0" fontId="2" fillId="2" borderId="1" xfId="0" applyFont="1" applyFill="1" applyBorder="1" applyAlignment="1" applyProtection="1">
      <alignment horizontal="center"/>
    </xf>
    <xf numFmtId="0" fontId="2" fillId="2" borderId="0" xfId="0" applyFont="1" applyFill="1" applyAlignment="1" applyProtection="1">
      <alignment horizontal="left" indent="1"/>
    </xf>
    <xf numFmtId="0" fontId="2" fillId="2" borderId="5" xfId="0" applyFont="1" applyFill="1" applyBorder="1" applyAlignment="1" applyProtection="1">
      <alignment horizontal="left"/>
    </xf>
    <xf numFmtId="0" fontId="2" fillId="2" borderId="6" xfId="0" applyFont="1" applyFill="1" applyBorder="1" applyAlignment="1" applyProtection="1">
      <alignment horizontal="left"/>
    </xf>
    <xf numFmtId="0" fontId="2" fillId="2" borderId="8" xfId="0" applyFont="1" applyFill="1" applyBorder="1" applyAlignment="1" applyProtection="1">
      <alignment horizontal="left" vertical="top"/>
    </xf>
    <xf numFmtId="0" fontId="2" fillId="2" borderId="0" xfId="0" applyFont="1" applyFill="1" applyBorder="1" applyAlignment="1" applyProtection="1">
      <alignment horizontal="left" vertical="top"/>
    </xf>
    <xf numFmtId="0" fontId="2" fillId="2" borderId="9" xfId="0" applyFont="1" applyFill="1" applyBorder="1" applyAlignment="1" applyProtection="1">
      <alignment horizontal="left" vertical="top"/>
    </xf>
    <xf numFmtId="0" fontId="2" fillId="2" borderId="10" xfId="0" applyFont="1" applyFill="1" applyBorder="1" applyAlignment="1" applyProtection="1">
      <alignment horizontal="left" vertical="top"/>
    </xf>
    <xf numFmtId="0" fontId="2" fillId="2" borderId="1" xfId="0" applyFont="1" applyFill="1" applyBorder="1" applyAlignment="1" applyProtection="1">
      <alignment horizontal="left" vertical="top"/>
    </xf>
    <xf numFmtId="0" fontId="2" fillId="2" borderId="11" xfId="0" applyFont="1" applyFill="1" applyBorder="1" applyAlignment="1" applyProtection="1">
      <alignment horizontal="left" vertical="top"/>
    </xf>
    <xf numFmtId="0" fontId="2" fillId="2" borderId="0" xfId="0" applyFont="1" applyFill="1" applyAlignment="1" applyProtection="1">
      <alignment horizontal="distributed"/>
    </xf>
    <xf numFmtId="0" fontId="6" fillId="2" borderId="0" xfId="0" applyFont="1" applyFill="1" applyAlignment="1" applyProtection="1">
      <alignment horizontal="left" indent="1"/>
    </xf>
    <xf numFmtId="0" fontId="7" fillId="2" borderId="12" xfId="0" applyFont="1" applyFill="1" applyBorder="1" applyAlignment="1" applyProtection="1">
      <alignment horizontal="center" vertical="center" wrapText="1"/>
    </xf>
    <xf numFmtId="0" fontId="2" fillId="2" borderId="12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177" fontId="6" fillId="2" borderId="4" xfId="0" applyNumberFormat="1" applyFont="1" applyFill="1" applyBorder="1" applyAlignment="1" applyProtection="1">
      <alignment horizontal="left" vertical="center" justifyLastLine="1"/>
    </xf>
    <xf numFmtId="177" fontId="6" fillId="2" borderId="12" xfId="0" applyNumberFormat="1" applyFont="1" applyFill="1" applyBorder="1" applyAlignment="1" applyProtection="1">
      <alignment horizontal="left" vertical="center" justifyLastLine="1"/>
    </xf>
    <xf numFmtId="0" fontId="2" fillId="2" borderId="1" xfId="0" applyFont="1" applyFill="1" applyBorder="1" applyAlignment="1" applyProtection="1">
      <alignment horizontal="center" shrinkToFit="1"/>
    </xf>
    <xf numFmtId="0" fontId="4" fillId="2" borderId="0" xfId="0" applyFont="1" applyFill="1" applyAlignment="1" applyProtection="1">
      <alignment horizontal="center" vertical="top" wrapText="1"/>
    </xf>
    <xf numFmtId="176" fontId="2" fillId="2" borderId="0" xfId="0" applyNumberFormat="1" applyFont="1" applyFill="1" applyAlignment="1" applyProtection="1">
      <alignment horizontal="right"/>
    </xf>
    <xf numFmtId="0" fontId="6" fillId="2" borderId="0" xfId="0" applyFont="1" applyFill="1" applyAlignment="1" applyProtection="1">
      <alignment horizontal="distributed" justifyLastLine="1"/>
    </xf>
    <xf numFmtId="0" fontId="6" fillId="2" borderId="0" xfId="0" applyFont="1" applyFill="1" applyAlignment="1" applyProtection="1">
      <alignment horizontal="center"/>
    </xf>
    <xf numFmtId="0" fontId="7" fillId="2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177" fontId="6" fillId="2" borderId="1" xfId="0" applyNumberFormat="1" applyFont="1" applyFill="1" applyBorder="1" applyAlignment="1" applyProtection="1">
      <alignment horizontal="left" vertical="center" justifyLastLine="1"/>
    </xf>
    <xf numFmtId="38" fontId="2" fillId="0" borderId="12" xfId="1" applyFont="1" applyFill="1" applyBorder="1" applyAlignment="1" applyProtection="1">
      <alignment horizontal="right" justifyLastLine="1"/>
      <protection locked="0"/>
    </xf>
    <xf numFmtId="0" fontId="8" fillId="2" borderId="2" xfId="0" applyFont="1" applyFill="1" applyBorder="1" applyAlignment="1" applyProtection="1">
      <alignment horizontal="center" justifyLastLine="1"/>
    </xf>
    <xf numFmtId="0" fontId="8" fillId="2" borderId="3" xfId="0" applyFont="1" applyFill="1" applyBorder="1" applyAlignment="1" applyProtection="1">
      <alignment horizontal="center" justifyLastLine="1"/>
    </xf>
    <xf numFmtId="0" fontId="8" fillId="2" borderId="4" xfId="0" applyFont="1" applyFill="1" applyBorder="1" applyAlignment="1" applyProtection="1">
      <alignment horizontal="center" justifyLastLine="1"/>
    </xf>
    <xf numFmtId="38" fontId="9" fillId="0" borderId="35" xfId="1" applyFont="1" applyFill="1" applyBorder="1" applyAlignment="1" applyProtection="1">
      <alignment horizontal="center" shrinkToFit="1"/>
      <protection locked="0"/>
    </xf>
    <xf numFmtId="38" fontId="9" fillId="0" borderId="36" xfId="1" applyFont="1" applyFill="1" applyBorder="1" applyAlignment="1" applyProtection="1">
      <alignment horizontal="center" shrinkToFit="1"/>
      <protection locked="0"/>
    </xf>
    <xf numFmtId="0" fontId="6" fillId="0" borderId="2" xfId="0" applyFont="1" applyFill="1" applyBorder="1" applyAlignment="1" applyProtection="1">
      <alignment horizontal="left" indent="1"/>
      <protection locked="0"/>
    </xf>
    <xf numFmtId="0" fontId="6" fillId="0" borderId="3" xfId="0" applyFont="1" applyFill="1" applyBorder="1" applyAlignment="1" applyProtection="1">
      <alignment horizontal="left" indent="1"/>
      <protection locked="0"/>
    </xf>
    <xf numFmtId="0" fontId="6" fillId="0" borderId="31" xfId="0" applyFont="1" applyFill="1" applyBorder="1" applyAlignment="1" applyProtection="1">
      <alignment horizontal="left" indent="1"/>
      <protection locked="0"/>
    </xf>
    <xf numFmtId="0" fontId="6" fillId="0" borderId="32" xfId="0" applyFont="1" applyFill="1" applyBorder="1" applyAlignment="1" applyProtection="1">
      <alignment horizontal="left" indent="1"/>
      <protection locked="0"/>
    </xf>
    <xf numFmtId="0" fontId="6" fillId="0" borderId="33" xfId="0" applyFont="1" applyFill="1" applyBorder="1" applyAlignment="1" applyProtection="1">
      <alignment horizontal="left" indent="1"/>
      <protection locked="0"/>
    </xf>
    <xf numFmtId="0" fontId="6" fillId="0" borderId="34" xfId="0" applyFont="1" applyFill="1" applyBorder="1" applyAlignment="1" applyProtection="1">
      <alignment horizontal="right"/>
      <protection locked="0"/>
    </xf>
    <xf numFmtId="0" fontId="6" fillId="0" borderId="32" xfId="0" applyFont="1" applyFill="1" applyBorder="1" applyAlignment="1" applyProtection="1">
      <alignment horizontal="right"/>
      <protection locked="0"/>
    </xf>
    <xf numFmtId="0" fontId="6" fillId="0" borderId="33" xfId="0" applyFont="1" applyFill="1" applyBorder="1" applyAlignment="1" applyProtection="1">
      <alignment horizontal="right"/>
      <protection locked="0"/>
    </xf>
    <xf numFmtId="0" fontId="6" fillId="0" borderId="34" xfId="0" applyFont="1" applyFill="1" applyBorder="1" applyAlignment="1" applyProtection="1">
      <alignment horizontal="center"/>
      <protection locked="0"/>
    </xf>
    <xf numFmtId="0" fontId="6" fillId="0" borderId="32" xfId="0" applyFont="1" applyFill="1" applyBorder="1" applyAlignment="1" applyProtection="1">
      <alignment horizontal="center"/>
      <protection locked="0"/>
    </xf>
    <xf numFmtId="0" fontId="6" fillId="0" borderId="33" xfId="0" applyFont="1" applyFill="1" applyBorder="1" applyAlignment="1" applyProtection="1">
      <alignment horizontal="center"/>
      <protection locked="0"/>
    </xf>
    <xf numFmtId="38" fontId="6" fillId="0" borderId="34" xfId="1" applyFont="1" applyFill="1" applyBorder="1" applyAlignment="1" applyProtection="1">
      <alignment horizontal="right"/>
      <protection locked="0"/>
    </xf>
    <xf numFmtId="38" fontId="6" fillId="0" borderId="32" xfId="1" applyFont="1" applyFill="1" applyBorder="1" applyAlignment="1" applyProtection="1">
      <alignment horizontal="right"/>
      <protection locked="0"/>
    </xf>
    <xf numFmtId="38" fontId="6" fillId="0" borderId="33" xfId="1" applyFont="1" applyFill="1" applyBorder="1" applyAlignment="1" applyProtection="1">
      <alignment horizontal="right"/>
      <protection locked="0"/>
    </xf>
    <xf numFmtId="38" fontId="9" fillId="0" borderId="29" xfId="1" applyFont="1" applyFill="1" applyBorder="1" applyAlignment="1" applyProtection="1">
      <alignment horizontal="center" shrinkToFit="1"/>
      <protection locked="0"/>
    </xf>
    <xf numFmtId="38" fontId="9" fillId="0" borderId="30" xfId="1" applyFont="1" applyFill="1" applyBorder="1" applyAlignment="1" applyProtection="1">
      <alignment horizontal="center" shrinkToFit="1"/>
      <protection locked="0"/>
    </xf>
    <xf numFmtId="0" fontId="6" fillId="0" borderId="28" xfId="0" applyFont="1" applyFill="1" applyBorder="1" applyAlignment="1" applyProtection="1">
      <alignment horizontal="left" indent="1"/>
      <protection locked="0"/>
    </xf>
    <xf numFmtId="0" fontId="6" fillId="0" borderId="4" xfId="0" applyFont="1" applyFill="1" applyBorder="1" applyAlignment="1" applyProtection="1">
      <alignment horizontal="left" indent="1"/>
      <protection locked="0"/>
    </xf>
    <xf numFmtId="0" fontId="6" fillId="0" borderId="2" xfId="0" applyFont="1" applyFill="1" applyBorder="1" applyAlignment="1" applyProtection="1">
      <alignment horizontal="right"/>
      <protection locked="0"/>
    </xf>
    <xf numFmtId="0" fontId="6" fillId="0" borderId="3" xfId="0" applyFont="1" applyFill="1" applyBorder="1" applyAlignment="1" applyProtection="1">
      <alignment horizontal="right"/>
      <protection locked="0"/>
    </xf>
    <xf numFmtId="0" fontId="6" fillId="0" borderId="4" xfId="0" applyFont="1" applyFill="1" applyBorder="1" applyAlignment="1" applyProtection="1">
      <alignment horizontal="right"/>
      <protection locked="0"/>
    </xf>
    <xf numFmtId="0" fontId="6" fillId="0" borderId="2" xfId="0" applyFont="1" applyFill="1" applyBorder="1" applyAlignment="1" applyProtection="1">
      <alignment horizontal="center"/>
      <protection locked="0"/>
    </xf>
    <xf numFmtId="0" fontId="6" fillId="0" borderId="3" xfId="0" applyFont="1" applyFill="1" applyBorder="1" applyAlignment="1" applyProtection="1">
      <alignment horizontal="center"/>
      <protection locked="0"/>
    </xf>
    <xf numFmtId="0" fontId="6" fillId="0" borderId="4" xfId="0" applyFont="1" applyFill="1" applyBorder="1" applyAlignment="1" applyProtection="1">
      <alignment horizontal="center"/>
      <protection locked="0"/>
    </xf>
    <xf numFmtId="38" fontId="6" fillId="0" borderId="2" xfId="1" applyFont="1" applyFill="1" applyBorder="1" applyAlignment="1" applyProtection="1">
      <alignment horizontal="right"/>
      <protection locked="0"/>
    </xf>
    <xf numFmtId="38" fontId="6" fillId="0" borderId="3" xfId="1" applyFont="1" applyFill="1" applyBorder="1" applyAlignment="1" applyProtection="1">
      <alignment horizontal="right"/>
      <protection locked="0"/>
    </xf>
    <xf numFmtId="38" fontId="6" fillId="0" borderId="4" xfId="1" applyFont="1" applyFill="1" applyBorder="1" applyAlignment="1" applyProtection="1">
      <alignment horizontal="right"/>
      <protection locked="0"/>
    </xf>
    <xf numFmtId="0" fontId="0" fillId="3" borderId="0" xfId="0" applyFill="1" applyBorder="1" applyAlignment="1" applyProtection="1">
      <alignment horizontal="center"/>
    </xf>
    <xf numFmtId="0" fontId="6" fillId="0" borderId="22" xfId="0" applyFont="1" applyFill="1" applyBorder="1" applyAlignment="1" applyProtection="1">
      <alignment horizontal="left" indent="1"/>
      <protection locked="0"/>
    </xf>
    <xf numFmtId="0" fontId="6" fillId="0" borderId="23" xfId="0" applyFont="1" applyFill="1" applyBorder="1" applyAlignment="1" applyProtection="1">
      <alignment horizontal="left" indent="1"/>
      <protection locked="0"/>
    </xf>
    <xf numFmtId="0" fontId="6" fillId="0" borderId="24" xfId="0" applyFont="1" applyFill="1" applyBorder="1" applyAlignment="1" applyProtection="1">
      <alignment horizontal="left" indent="1"/>
      <protection locked="0"/>
    </xf>
    <xf numFmtId="0" fontId="6" fillId="0" borderId="25" xfId="0" applyFont="1" applyFill="1" applyBorder="1" applyAlignment="1" applyProtection="1">
      <alignment horizontal="right"/>
      <protection locked="0"/>
    </xf>
    <xf numFmtId="0" fontId="6" fillId="0" borderId="23" xfId="0" applyFont="1" applyFill="1" applyBorder="1" applyAlignment="1" applyProtection="1">
      <alignment horizontal="right"/>
      <protection locked="0"/>
    </xf>
    <xf numFmtId="0" fontId="6" fillId="0" borderId="24" xfId="0" applyFont="1" applyFill="1" applyBorder="1" applyAlignment="1" applyProtection="1">
      <alignment horizontal="right"/>
      <protection locked="0"/>
    </xf>
    <xf numFmtId="0" fontId="6" fillId="0" borderId="25" xfId="0" applyFont="1" applyFill="1" applyBorder="1" applyAlignment="1" applyProtection="1">
      <alignment horizontal="center"/>
      <protection locked="0"/>
    </xf>
    <xf numFmtId="0" fontId="6" fillId="0" borderId="23" xfId="0" applyFont="1" applyFill="1" applyBorder="1" applyAlignment="1" applyProtection="1">
      <alignment horizontal="center"/>
      <protection locked="0"/>
    </xf>
    <xf numFmtId="0" fontId="6" fillId="0" borderId="24" xfId="0" applyFont="1" applyFill="1" applyBorder="1" applyAlignment="1" applyProtection="1">
      <alignment horizontal="center"/>
      <protection locked="0"/>
    </xf>
    <xf numFmtId="38" fontId="6" fillId="0" borderId="25" xfId="1" applyFont="1" applyFill="1" applyBorder="1" applyAlignment="1" applyProtection="1">
      <alignment horizontal="right"/>
      <protection locked="0"/>
    </xf>
    <xf numFmtId="38" fontId="6" fillId="0" borderId="23" xfId="1" applyFont="1" applyFill="1" applyBorder="1" applyAlignment="1" applyProtection="1">
      <alignment horizontal="right"/>
      <protection locked="0"/>
    </xf>
    <xf numFmtId="38" fontId="6" fillId="0" borderId="24" xfId="1" applyFont="1" applyFill="1" applyBorder="1" applyAlignment="1" applyProtection="1">
      <alignment horizontal="right"/>
      <protection locked="0"/>
    </xf>
    <xf numFmtId="38" fontId="9" fillId="0" borderId="26" xfId="1" applyFont="1" applyFill="1" applyBorder="1" applyAlignment="1" applyProtection="1">
      <alignment horizontal="center" shrinkToFit="1"/>
      <protection locked="0"/>
    </xf>
    <xf numFmtId="38" fontId="9" fillId="0" borderId="27" xfId="1" applyFont="1" applyFill="1" applyBorder="1" applyAlignment="1" applyProtection="1">
      <alignment horizontal="center" shrinkToFit="1"/>
      <protection locked="0"/>
    </xf>
    <xf numFmtId="0" fontId="6" fillId="0" borderId="5" xfId="0" applyFont="1" applyFill="1" applyBorder="1" applyAlignment="1" applyProtection="1">
      <alignment horizontal="left" indent="1"/>
      <protection locked="0"/>
    </xf>
    <xf numFmtId="0" fontId="6" fillId="0" borderId="6" xfId="0" applyFont="1" applyFill="1" applyBorder="1" applyAlignment="1" applyProtection="1">
      <alignment horizontal="left" indent="1"/>
      <protection locked="0"/>
    </xf>
    <xf numFmtId="0" fontId="6" fillId="0" borderId="7" xfId="0" applyFont="1" applyFill="1" applyBorder="1" applyAlignment="1" applyProtection="1">
      <alignment horizontal="left" indent="1"/>
      <protection locked="0"/>
    </xf>
    <xf numFmtId="0" fontId="6" fillId="0" borderId="10" xfId="0" applyFont="1" applyFill="1" applyBorder="1" applyAlignment="1" applyProtection="1">
      <alignment horizontal="left" indent="1"/>
      <protection locked="0"/>
    </xf>
    <xf numFmtId="0" fontId="6" fillId="0" borderId="1" xfId="0" applyFont="1" applyFill="1" applyBorder="1" applyAlignment="1" applyProtection="1">
      <alignment horizontal="left" indent="1"/>
      <protection locked="0"/>
    </xf>
    <xf numFmtId="0" fontId="6" fillId="0" borderId="11" xfId="0" applyFont="1" applyFill="1" applyBorder="1" applyAlignment="1" applyProtection="1">
      <alignment horizontal="left" indent="1"/>
      <protection locked="0"/>
    </xf>
    <xf numFmtId="0" fontId="6" fillId="0" borderId="12" xfId="0" applyFont="1" applyFill="1" applyBorder="1" applyAlignment="1" applyProtection="1">
      <alignment horizontal="left" indent="1"/>
      <protection locked="0"/>
    </xf>
    <xf numFmtId="0" fontId="6" fillId="0" borderId="13" xfId="0" applyFont="1" applyFill="1" applyBorder="1" applyAlignment="1" applyProtection="1">
      <alignment horizontal="left" indent="1"/>
      <protection locked="0"/>
    </xf>
    <xf numFmtId="0" fontId="6" fillId="0" borderId="14" xfId="0" applyFont="1" applyFill="1" applyBorder="1" applyAlignment="1" applyProtection="1">
      <alignment horizontal="left" indent="1"/>
      <protection locked="0"/>
    </xf>
    <xf numFmtId="0" fontId="6" fillId="0" borderId="15" xfId="0" applyFont="1" applyFill="1" applyBorder="1" applyAlignment="1" applyProtection="1">
      <alignment horizontal="left" indent="1"/>
      <protection locked="0"/>
    </xf>
    <xf numFmtId="0" fontId="6" fillId="0" borderId="16" xfId="0" applyFont="1" applyFill="1" applyBorder="1" applyAlignment="1" applyProtection="1">
      <alignment horizontal="left" indent="1"/>
      <protection locked="0"/>
    </xf>
    <xf numFmtId="0" fontId="6" fillId="0" borderId="17" xfId="0" applyFont="1" applyFill="1" applyBorder="1" applyAlignment="1" applyProtection="1">
      <alignment horizontal="left" indent="1"/>
      <protection locked="0"/>
    </xf>
    <xf numFmtId="0" fontId="6" fillId="0" borderId="18" xfId="0" applyFont="1" applyFill="1" applyBorder="1" applyAlignment="1" applyProtection="1">
      <alignment horizontal="left" indent="1"/>
      <protection locked="0"/>
    </xf>
    <xf numFmtId="49" fontId="6" fillId="0" borderId="2" xfId="0" applyNumberFormat="1" applyFont="1" applyFill="1" applyBorder="1" applyAlignment="1" applyProtection="1">
      <alignment horizontal="center"/>
      <protection locked="0"/>
    </xf>
    <xf numFmtId="49" fontId="6" fillId="0" borderId="3" xfId="0" applyNumberFormat="1" applyFont="1" applyFill="1" applyBorder="1" applyAlignment="1" applyProtection="1">
      <alignment horizontal="center"/>
      <protection locked="0"/>
    </xf>
    <xf numFmtId="49" fontId="6" fillId="0" borderId="6" xfId="0" applyNumberFormat="1" applyFont="1" applyFill="1" applyBorder="1" applyAlignment="1" applyProtection="1">
      <alignment horizontal="center"/>
      <protection locked="0"/>
    </xf>
    <xf numFmtId="49" fontId="6" fillId="0" borderId="7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alignment horizontal="left" indent="1"/>
      <protection locked="0"/>
    </xf>
    <xf numFmtId="0" fontId="2" fillId="0" borderId="0" xfId="0" applyFont="1" applyFill="1" applyBorder="1" applyAlignment="1" applyProtection="1">
      <alignment horizontal="center"/>
      <protection locked="0"/>
    </xf>
    <xf numFmtId="0" fontId="2" fillId="0" borderId="0" xfId="0" applyFont="1" applyFill="1" applyAlignment="1" applyProtection="1">
      <alignment horizontal="left" indent="1"/>
      <protection locked="0"/>
    </xf>
    <xf numFmtId="0" fontId="2" fillId="0" borderId="8" xfId="0" applyFont="1" applyFill="1" applyBorder="1" applyAlignment="1" applyProtection="1">
      <alignment horizontal="left" vertical="top"/>
      <protection locked="0"/>
    </xf>
    <xf numFmtId="0" fontId="2" fillId="0" borderId="0" xfId="0" applyFont="1" applyFill="1" applyBorder="1" applyAlignment="1" applyProtection="1">
      <alignment horizontal="left" vertical="top"/>
      <protection locked="0"/>
    </xf>
    <xf numFmtId="0" fontId="2" fillId="0" borderId="9" xfId="0" applyFont="1" applyFill="1" applyBorder="1" applyAlignment="1" applyProtection="1">
      <alignment horizontal="left" vertical="top"/>
      <protection locked="0"/>
    </xf>
    <xf numFmtId="0" fontId="2" fillId="0" borderId="10" xfId="0" applyFont="1" applyFill="1" applyBorder="1" applyAlignment="1" applyProtection="1">
      <alignment horizontal="left" vertical="top"/>
      <protection locked="0"/>
    </xf>
    <xf numFmtId="0" fontId="2" fillId="0" borderId="1" xfId="0" applyFont="1" applyFill="1" applyBorder="1" applyAlignment="1" applyProtection="1">
      <alignment horizontal="left" vertical="top"/>
      <protection locked="0"/>
    </xf>
    <xf numFmtId="0" fontId="2" fillId="0" borderId="11" xfId="0" applyFont="1" applyFill="1" applyBorder="1" applyAlignment="1" applyProtection="1">
      <alignment horizontal="left" vertical="top"/>
      <protection locked="0"/>
    </xf>
    <xf numFmtId="0" fontId="6" fillId="0" borderId="0" xfId="0" applyFont="1" applyFill="1" applyAlignment="1" applyProtection="1">
      <alignment horizontal="left" indent="1"/>
      <protection locked="0"/>
    </xf>
    <xf numFmtId="177" fontId="6" fillId="0" borderId="4" xfId="0" applyNumberFormat="1" applyFont="1" applyFill="1" applyBorder="1" applyAlignment="1" applyProtection="1">
      <alignment horizontal="left" vertical="center" justifyLastLine="1"/>
      <protection locked="0"/>
    </xf>
    <xf numFmtId="177" fontId="6" fillId="0" borderId="12" xfId="0" applyNumberFormat="1" applyFont="1" applyFill="1" applyBorder="1" applyAlignment="1" applyProtection="1">
      <alignment horizontal="left" vertical="center" justifyLastLine="1"/>
      <protection locked="0"/>
    </xf>
    <xf numFmtId="176" fontId="2" fillId="0" borderId="0" xfId="0" applyNumberFormat="1" applyFont="1" applyFill="1" applyAlignment="1" applyProtection="1">
      <alignment horizontal="right"/>
      <protection locked="0"/>
    </xf>
    <xf numFmtId="0" fontId="6" fillId="0" borderId="0" xfId="0" applyFont="1" applyFill="1" applyAlignment="1" applyProtection="1">
      <alignment horizont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78</xdr:col>
      <xdr:colOff>0</xdr:colOff>
      <xdr:row>1</xdr:row>
      <xdr:rowOff>1</xdr:rowOff>
    </xdr:from>
    <xdr:to>
      <xdr:col>80</xdr:col>
      <xdr:colOff>600074</xdr:colOff>
      <xdr:row>10</xdr:row>
      <xdr:rowOff>180976</xdr:rowOff>
    </xdr:to>
    <xdr:sp macro="" textlink="">
      <xdr:nvSpPr>
        <xdr:cNvPr id="2" name="テキスト ボックス 1"/>
        <xdr:cNvSpPr txBox="1"/>
      </xdr:nvSpPr>
      <xdr:spPr>
        <a:xfrm>
          <a:off x="11506200" y="314326"/>
          <a:ext cx="1971674" cy="226695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ロックされていますが書式変更は可能です。</a:t>
          </a:r>
          <a:endParaRPr kumimoji="1" lang="en-US" altLang="ja-JP" sz="1100"/>
        </a:p>
        <a:p>
          <a:r>
            <a:rPr kumimoji="1" lang="ja-JP" altLang="en-US" sz="1100"/>
            <a:t>シートの保護を解除して利用していただけますが、正・控が同じとなるようにご注意ください。 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必要事項を記入のうえ、（正）を提出してください。</a:t>
          </a:r>
        </a:p>
        <a:p>
          <a:endParaRPr kumimoji="1" lang="en-US" altLang="ja-JP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sato.BUILD2103/Desktop/&#35531;&#27714;&#26360;&#65288;&#12452;&#12531;&#12508;&#12452;&#12473;&#29992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請求書＜外注請負＞"/>
      <sheetName val="請求書＜材料＞"/>
    </sheetNames>
    <sheetDataSet>
      <sheetData sheetId="0">
        <row r="2">
          <cell r="CD2">
            <v>90</v>
          </cell>
        </row>
        <row r="3">
          <cell r="CD3">
            <v>100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H53"/>
  <sheetViews>
    <sheetView tabSelected="1" zoomScaleNormal="100" workbookViewId="0">
      <selection activeCell="CB17" sqref="CB17"/>
    </sheetView>
  </sheetViews>
  <sheetFormatPr defaultRowHeight="13.5"/>
  <cols>
    <col min="1" max="76" width="1.75" style="2" customWidth="1"/>
    <col min="77" max="81" width="9" style="18"/>
    <col min="82" max="82" width="11" style="18" bestFit="1" customWidth="1"/>
    <col min="83" max="83" width="8.125" style="18" bestFit="1" customWidth="1"/>
    <col min="84" max="84" width="9.125" style="18" bestFit="1" customWidth="1"/>
    <col min="85" max="16384" width="9" style="18"/>
  </cols>
  <sheetData>
    <row r="1" spans="1:84" s="2" customFormat="1" ht="24.9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46" t="s">
        <v>0</v>
      </c>
      <c r="AB1" s="146"/>
      <c r="AC1" s="146"/>
      <c r="AD1" s="146"/>
      <c r="AE1" s="146"/>
      <c r="AF1" s="146"/>
      <c r="AG1" s="146"/>
      <c r="AH1" s="146"/>
      <c r="AI1" s="146"/>
      <c r="AJ1" s="146"/>
      <c r="AK1" s="146"/>
      <c r="AL1" s="146"/>
      <c r="AM1" s="146"/>
      <c r="AN1" s="146"/>
      <c r="AO1" s="146"/>
      <c r="AP1" s="146"/>
      <c r="AQ1" s="146"/>
      <c r="AR1" s="146"/>
      <c r="AS1" s="146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230">
        <v>45158</v>
      </c>
      <c r="BK1" s="230"/>
      <c r="BL1" s="230"/>
      <c r="BM1" s="230"/>
      <c r="BN1" s="230"/>
      <c r="BO1" s="230"/>
      <c r="BP1" s="230"/>
      <c r="BQ1" s="230"/>
      <c r="BR1" s="230"/>
      <c r="BS1" s="230"/>
      <c r="BT1" s="230"/>
      <c r="BU1" s="230"/>
      <c r="BV1" s="230"/>
      <c r="BW1" s="230"/>
      <c r="BX1" s="1"/>
    </row>
    <row r="2" spans="1:84" s="2" customFormat="1" ht="15.95" customHeight="1">
      <c r="A2" s="1"/>
      <c r="B2" s="148" t="s">
        <v>1</v>
      </c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9" t="s">
        <v>2</v>
      </c>
      <c r="T2" s="149"/>
      <c r="U2" s="149"/>
      <c r="V2" s="149"/>
      <c r="W2" s="1"/>
      <c r="X2" s="1"/>
      <c r="Y2" s="1"/>
      <c r="Z2" s="1"/>
      <c r="AA2" s="146"/>
      <c r="AB2" s="146"/>
      <c r="AC2" s="146"/>
      <c r="AD2" s="146"/>
      <c r="AE2" s="146"/>
      <c r="AF2" s="146"/>
      <c r="AG2" s="146"/>
      <c r="AH2" s="146"/>
      <c r="AI2" s="146"/>
      <c r="AJ2" s="146"/>
      <c r="AK2" s="146"/>
      <c r="AL2" s="146"/>
      <c r="AM2" s="146"/>
      <c r="AN2" s="146"/>
      <c r="AO2" s="146"/>
      <c r="AP2" s="146"/>
      <c r="AQ2" s="146"/>
      <c r="AR2" s="146"/>
      <c r="AS2" s="146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</row>
    <row r="3" spans="1:84" s="2" customFormat="1" ht="15.95" customHeight="1">
      <c r="A3" s="3"/>
      <c r="B3" s="150"/>
      <c r="C3" s="150"/>
      <c r="D3" s="150"/>
      <c r="E3" s="150"/>
      <c r="F3" s="150"/>
      <c r="G3" s="150"/>
      <c r="H3" s="150"/>
      <c r="I3" s="151"/>
      <c r="J3" s="151"/>
      <c r="K3" s="152"/>
      <c r="L3" s="152"/>
      <c r="M3" s="152"/>
      <c r="N3" s="152"/>
      <c r="O3" s="152"/>
      <c r="P3" s="152"/>
      <c r="Q3" s="152"/>
      <c r="R3" s="152"/>
      <c r="S3" s="152"/>
      <c r="T3" s="152"/>
      <c r="U3" s="152"/>
      <c r="V3" s="152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4"/>
      <c r="AU3" s="4"/>
      <c r="AV3" s="4"/>
      <c r="AW3" s="4"/>
      <c r="AX3" s="4"/>
      <c r="AY3" s="121" t="s">
        <v>3</v>
      </c>
      <c r="AZ3" s="121"/>
      <c r="BA3" s="231"/>
      <c r="BB3" s="231"/>
      <c r="BC3" s="231"/>
      <c r="BD3" s="231"/>
      <c r="BE3" s="231"/>
      <c r="BF3" s="231"/>
      <c r="BG3" s="231"/>
      <c r="BH3" s="23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</row>
    <row r="4" spans="1:84" s="2" customFormat="1" ht="20.100000000000001" customHeight="1">
      <c r="A4" s="5"/>
      <c r="B4" s="154" t="s">
        <v>4</v>
      </c>
      <c r="C4" s="155"/>
      <c r="D4" s="155"/>
      <c r="E4" s="155"/>
      <c r="F4" s="155"/>
      <c r="G4" s="155"/>
      <c r="H4" s="155"/>
      <c r="I4" s="155"/>
      <c r="J4" s="156"/>
      <c r="K4" s="154" t="s">
        <v>5</v>
      </c>
      <c r="L4" s="155"/>
      <c r="M4" s="155"/>
      <c r="N4" s="155"/>
      <c r="O4" s="155"/>
      <c r="P4" s="155"/>
      <c r="Q4" s="155"/>
      <c r="R4" s="155"/>
      <c r="S4" s="156"/>
      <c r="T4" s="154" t="s">
        <v>6</v>
      </c>
      <c r="U4" s="155"/>
      <c r="V4" s="155"/>
      <c r="W4" s="155"/>
      <c r="X4" s="155"/>
      <c r="Y4" s="155"/>
      <c r="Z4" s="155"/>
      <c r="AA4" s="155"/>
      <c r="AB4" s="156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38" t="s">
        <v>7</v>
      </c>
      <c r="AU4" s="138"/>
      <c r="AV4" s="138"/>
      <c r="AW4" s="138"/>
      <c r="AX4" s="138"/>
      <c r="AY4" s="227"/>
      <c r="AZ4" s="227"/>
      <c r="BA4" s="227"/>
      <c r="BB4" s="227"/>
      <c r="BC4" s="227"/>
      <c r="BD4" s="227"/>
      <c r="BE4" s="227"/>
      <c r="BF4" s="227"/>
      <c r="BG4" s="227"/>
      <c r="BH4" s="227"/>
      <c r="BI4" s="227"/>
      <c r="BJ4" s="227"/>
      <c r="BK4" s="227"/>
      <c r="BL4" s="227"/>
      <c r="BM4" s="227"/>
      <c r="BN4" s="227"/>
      <c r="BO4" s="227"/>
      <c r="BP4" s="227"/>
      <c r="BQ4" s="227"/>
      <c r="BR4" s="227"/>
      <c r="BS4" s="227"/>
      <c r="BT4" s="227"/>
      <c r="BU4" s="227"/>
      <c r="BV4" s="227"/>
      <c r="BW4" s="227"/>
      <c r="BX4" s="1"/>
      <c r="BZ4" s="2" t="s">
        <v>8</v>
      </c>
    </row>
    <row r="5" spans="1:84" s="2" customFormat="1" ht="20.100000000000001" customHeight="1">
      <c r="A5" s="1"/>
      <c r="B5" s="6"/>
      <c r="C5" s="7"/>
      <c r="D5" s="7"/>
      <c r="E5" s="7"/>
      <c r="F5" s="7"/>
      <c r="G5" s="7"/>
      <c r="H5" s="7"/>
      <c r="I5" s="7"/>
      <c r="J5" s="8"/>
      <c r="K5" s="6"/>
      <c r="L5" s="7"/>
      <c r="M5" s="7"/>
      <c r="N5" s="7"/>
      <c r="O5" s="7"/>
      <c r="P5" s="7"/>
      <c r="Q5" s="7"/>
      <c r="R5" s="7"/>
      <c r="S5" s="8"/>
      <c r="T5" s="6"/>
      <c r="U5" s="7"/>
      <c r="V5" s="7"/>
      <c r="W5" s="7"/>
      <c r="X5" s="7"/>
      <c r="Y5" s="7"/>
      <c r="Z5" s="7"/>
      <c r="AA5" s="7"/>
      <c r="AB5" s="8"/>
      <c r="AC5" s="1"/>
      <c r="AD5" s="1"/>
      <c r="AE5" s="1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138" t="s">
        <v>9</v>
      </c>
      <c r="AU5" s="138"/>
      <c r="AV5" s="138"/>
      <c r="AW5" s="138"/>
      <c r="AX5" s="138"/>
      <c r="AY5" s="227"/>
      <c r="AZ5" s="227"/>
      <c r="BA5" s="227"/>
      <c r="BB5" s="227"/>
      <c r="BC5" s="227"/>
      <c r="BD5" s="227"/>
      <c r="BE5" s="227"/>
      <c r="BF5" s="227"/>
      <c r="BG5" s="227"/>
      <c r="BH5" s="227"/>
      <c r="BI5" s="227"/>
      <c r="BJ5" s="227"/>
      <c r="BK5" s="227"/>
      <c r="BL5" s="227"/>
      <c r="BM5" s="227"/>
      <c r="BN5" s="227"/>
      <c r="BO5" s="227"/>
      <c r="BP5" s="227"/>
      <c r="BQ5" s="227"/>
      <c r="BR5" s="227"/>
      <c r="BS5" s="227"/>
      <c r="BT5" s="227"/>
      <c r="BU5" s="227"/>
      <c r="BV5" s="227"/>
      <c r="BW5" s="121" t="s">
        <v>10</v>
      </c>
      <c r="BX5" s="121"/>
      <c r="BZ5" s="2" t="s">
        <v>11</v>
      </c>
    </row>
    <row r="6" spans="1:84" s="2" customFormat="1" ht="20.100000000000001" customHeight="1">
      <c r="A6" s="9"/>
      <c r="B6" s="10"/>
      <c r="C6" s="11"/>
      <c r="D6" s="11"/>
      <c r="E6" s="11"/>
      <c r="F6" s="11"/>
      <c r="G6" s="11"/>
      <c r="H6" s="11"/>
      <c r="I6" s="11"/>
      <c r="J6" s="12"/>
      <c r="K6" s="10"/>
      <c r="L6" s="11"/>
      <c r="M6" s="11"/>
      <c r="N6" s="11"/>
      <c r="O6" s="11"/>
      <c r="P6" s="11"/>
      <c r="Q6" s="11"/>
      <c r="R6" s="11"/>
      <c r="S6" s="12"/>
      <c r="T6" s="10"/>
      <c r="U6" s="11"/>
      <c r="V6" s="11"/>
      <c r="W6" s="11"/>
      <c r="X6" s="11"/>
      <c r="Y6" s="11"/>
      <c r="Z6" s="11"/>
      <c r="AA6" s="11"/>
      <c r="AB6" s="12"/>
      <c r="AC6" s="1"/>
      <c r="AD6" s="1"/>
      <c r="AE6" s="1"/>
      <c r="AF6" s="1"/>
      <c r="AG6" s="1"/>
      <c r="AH6" s="1"/>
      <c r="AI6" s="1"/>
      <c r="AJ6" s="1"/>
      <c r="AK6" s="1"/>
      <c r="AL6" s="1"/>
      <c r="AM6" s="4"/>
      <c r="AN6" s="4"/>
      <c r="AO6" s="4"/>
      <c r="AP6" s="4"/>
      <c r="AQ6" s="4"/>
      <c r="AR6" s="4"/>
      <c r="AS6" s="4"/>
      <c r="AT6" s="138" t="s">
        <v>12</v>
      </c>
      <c r="AU6" s="138"/>
      <c r="AV6" s="138"/>
      <c r="AW6" s="138"/>
      <c r="AX6" s="138"/>
      <c r="AY6" s="227"/>
      <c r="AZ6" s="227"/>
      <c r="BA6" s="227"/>
      <c r="BB6" s="227"/>
      <c r="BC6" s="227"/>
      <c r="BD6" s="227"/>
      <c r="BE6" s="227"/>
      <c r="BF6" s="227"/>
      <c r="BG6" s="227"/>
      <c r="BH6" s="227"/>
      <c r="BI6" s="227"/>
      <c r="BJ6" s="227"/>
      <c r="BK6" s="227"/>
      <c r="BL6" s="227"/>
      <c r="BM6" s="227"/>
      <c r="BN6" s="227"/>
      <c r="BO6" s="227"/>
      <c r="BP6" s="227"/>
      <c r="BQ6" s="227"/>
      <c r="BR6" s="227"/>
      <c r="BS6" s="227"/>
      <c r="BT6" s="227"/>
      <c r="BU6" s="227"/>
      <c r="BV6" s="227"/>
      <c r="BW6" s="227"/>
      <c r="BX6" s="1"/>
    </row>
    <row r="7" spans="1:84" s="2" customFormat="1" ht="20.100000000000001" customHeight="1">
      <c r="A7" s="9"/>
      <c r="B7" s="13"/>
      <c r="C7" s="14"/>
      <c r="D7" s="14"/>
      <c r="E7" s="14"/>
      <c r="F7" s="14"/>
      <c r="G7" s="14"/>
      <c r="H7" s="14"/>
      <c r="I7" s="14"/>
      <c r="J7" s="15"/>
      <c r="K7" s="13"/>
      <c r="L7" s="14"/>
      <c r="M7" s="14"/>
      <c r="N7" s="14"/>
      <c r="O7" s="14"/>
      <c r="P7" s="14"/>
      <c r="Q7" s="14"/>
      <c r="R7" s="14"/>
      <c r="S7" s="15"/>
      <c r="T7" s="13"/>
      <c r="U7" s="14"/>
      <c r="V7" s="14"/>
      <c r="W7" s="14"/>
      <c r="X7" s="14"/>
      <c r="Y7" s="14"/>
      <c r="Z7" s="14"/>
      <c r="AA7" s="14"/>
      <c r="AB7" s="15"/>
      <c r="AC7" s="1"/>
      <c r="AD7" s="1"/>
      <c r="AE7" s="1"/>
      <c r="AF7" s="1"/>
      <c r="AG7" s="1"/>
      <c r="AH7" s="1"/>
      <c r="AI7" s="1"/>
      <c r="AJ7" s="1"/>
      <c r="AK7" s="1"/>
      <c r="AL7" s="1"/>
      <c r="AM7" s="4"/>
      <c r="AN7" s="4"/>
      <c r="AO7" s="4"/>
      <c r="AP7" s="4"/>
      <c r="AQ7" s="4"/>
      <c r="AR7" s="4"/>
      <c r="AS7" s="4"/>
      <c r="AT7" s="1"/>
      <c r="AU7" s="1"/>
      <c r="AV7" s="1"/>
      <c r="AW7" s="1"/>
      <c r="AX7" s="1"/>
      <c r="AY7" s="1"/>
      <c r="AZ7" s="1"/>
      <c r="BA7" s="1"/>
      <c r="BB7" s="1"/>
      <c r="BC7" s="140" t="s">
        <v>13</v>
      </c>
      <c r="BD7" s="140"/>
      <c r="BE7" s="140"/>
      <c r="BF7" s="140"/>
      <c r="BG7" s="140"/>
      <c r="BH7" s="140"/>
      <c r="BI7" s="140"/>
      <c r="BJ7" s="141" t="s">
        <v>14</v>
      </c>
      <c r="BK7" s="142"/>
      <c r="BL7" s="228"/>
      <c r="BM7" s="229"/>
      <c r="BN7" s="229"/>
      <c r="BO7" s="229"/>
      <c r="BP7" s="229"/>
      <c r="BQ7" s="229"/>
      <c r="BR7" s="229"/>
      <c r="BS7" s="229"/>
      <c r="BT7" s="229"/>
      <c r="BU7" s="229"/>
      <c r="BV7" s="229"/>
      <c r="BW7" s="229"/>
      <c r="BX7" s="1"/>
      <c r="BZ7" s="2" t="s">
        <v>15</v>
      </c>
    </row>
    <row r="8" spans="1:84" s="2" customFormat="1" ht="20.100000000000001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45">
        <f>IF(BJ1=0,"",VALUE(TEXT(BJ1,"yyyy")))</f>
        <v>2023</v>
      </c>
      <c r="AA8" s="145"/>
      <c r="AB8" s="145"/>
      <c r="AC8" s="145"/>
      <c r="AD8" s="145"/>
      <c r="AE8" s="128" t="s">
        <v>16</v>
      </c>
      <c r="AF8" s="128"/>
      <c r="AG8" s="128">
        <f>IF(BJ1=0,"",VALUE(TEXT(BJ1,"m")))</f>
        <v>8</v>
      </c>
      <c r="AH8" s="128"/>
      <c r="AI8" s="128" t="s">
        <v>17</v>
      </c>
      <c r="AJ8" s="128"/>
      <c r="AK8" s="128">
        <v>20</v>
      </c>
      <c r="AL8" s="128"/>
      <c r="AM8" s="128" t="s">
        <v>18</v>
      </c>
      <c r="AN8" s="128"/>
      <c r="AO8" s="128" t="s">
        <v>19</v>
      </c>
      <c r="AP8" s="128"/>
      <c r="AQ8" s="128"/>
      <c r="AR8" s="128"/>
      <c r="AS8" s="1"/>
      <c r="AT8" s="121" t="s">
        <v>20</v>
      </c>
      <c r="AU8" s="121"/>
      <c r="AV8" s="121"/>
      <c r="AW8" s="121"/>
      <c r="AX8" s="121"/>
      <c r="AY8" s="220"/>
      <c r="AZ8" s="220"/>
      <c r="BA8" s="220"/>
      <c r="BB8" s="220"/>
      <c r="BC8" s="220"/>
      <c r="BD8" s="220"/>
      <c r="BE8" s="220"/>
      <c r="BF8" s="220"/>
      <c r="BG8" s="220"/>
      <c r="BH8" s="220"/>
      <c r="BI8" s="220"/>
      <c r="BJ8" s="121" t="s">
        <v>21</v>
      </c>
      <c r="BK8" s="121"/>
      <c r="BL8" s="121"/>
      <c r="BM8" s="220"/>
      <c r="BN8" s="220"/>
      <c r="BO8" s="220"/>
      <c r="BP8" s="220"/>
      <c r="BQ8" s="220"/>
      <c r="BR8" s="220"/>
      <c r="BS8" s="220"/>
      <c r="BT8" s="220"/>
      <c r="BU8" s="121" t="s">
        <v>22</v>
      </c>
      <c r="BV8" s="121"/>
      <c r="BW8" s="121"/>
      <c r="BX8" s="1"/>
      <c r="BZ8" s="2">
        <v>10</v>
      </c>
    </row>
    <row r="9" spans="1:84" s="2" customFormat="1" ht="20.100000000000001" customHeight="1">
      <c r="A9" s="1"/>
      <c r="B9" s="38" t="s">
        <v>23</v>
      </c>
      <c r="C9" s="39"/>
      <c r="D9" s="39"/>
      <c r="E9" s="39"/>
      <c r="F9" s="214"/>
      <c r="G9" s="215"/>
      <c r="H9" s="215"/>
      <c r="I9" s="215"/>
      <c r="J9" s="216"/>
      <c r="K9" s="217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1"/>
      <c r="AA9" s="11"/>
      <c r="AB9" s="126" t="s">
        <v>24</v>
      </c>
      <c r="AC9" s="126"/>
      <c r="AD9" s="126"/>
      <c r="AE9" s="126"/>
      <c r="AF9" s="126"/>
      <c r="AG9" s="126"/>
      <c r="AH9" s="126"/>
      <c r="AI9" s="126"/>
      <c r="AJ9" s="126"/>
      <c r="AK9" s="126"/>
      <c r="AL9" s="126"/>
      <c r="AM9" s="126"/>
      <c r="AN9" s="126"/>
      <c r="AO9" s="126"/>
      <c r="AP9" s="126"/>
      <c r="AQ9" s="4"/>
      <c r="AR9" s="4"/>
      <c r="AS9" s="1"/>
      <c r="AT9" s="84" t="s">
        <v>25</v>
      </c>
      <c r="AU9" s="84"/>
      <c r="AV9" s="84"/>
      <c r="AW9" s="84"/>
      <c r="AX9" s="84"/>
      <c r="AY9" s="218"/>
      <c r="AZ9" s="218"/>
      <c r="BA9" s="218"/>
      <c r="BB9" s="218"/>
      <c r="BC9" s="218"/>
      <c r="BD9" s="218"/>
      <c r="BE9" s="218"/>
      <c r="BF9" s="218"/>
      <c r="BG9" s="218"/>
      <c r="BH9" s="218"/>
      <c r="BI9" s="218"/>
      <c r="BJ9" s="219" t="s">
        <v>26</v>
      </c>
      <c r="BK9" s="219"/>
      <c r="BL9" s="219"/>
      <c r="BM9" s="84" t="s">
        <v>27</v>
      </c>
      <c r="BN9" s="84"/>
      <c r="BO9" s="218"/>
      <c r="BP9" s="218"/>
      <c r="BQ9" s="218"/>
      <c r="BR9" s="218"/>
      <c r="BS9" s="218"/>
      <c r="BT9" s="218"/>
      <c r="BU9" s="218"/>
      <c r="BV9" s="218"/>
      <c r="BW9" s="218"/>
      <c r="BX9" s="1"/>
      <c r="BZ9" s="2">
        <v>8</v>
      </c>
    </row>
    <row r="10" spans="1:84" s="2" customFormat="1" ht="15.95" customHeight="1" thickBot="1">
      <c r="A10" s="1"/>
      <c r="B10" s="104" t="s">
        <v>28</v>
      </c>
      <c r="C10" s="105"/>
      <c r="D10" s="105"/>
      <c r="E10" s="105"/>
      <c r="F10" s="105"/>
      <c r="G10" s="105"/>
      <c r="H10" s="105"/>
      <c r="I10" s="106"/>
      <c r="J10" s="107" t="s">
        <v>29</v>
      </c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107"/>
      <c r="AH10" s="107"/>
      <c r="AI10" s="9"/>
      <c r="AJ10" s="9"/>
      <c r="AK10" s="9"/>
      <c r="AL10" s="9"/>
      <c r="AM10" s="9"/>
      <c r="AN10" s="16"/>
      <c r="AO10" s="16"/>
      <c r="AP10" s="16"/>
      <c r="AQ10" s="16"/>
      <c r="AR10" s="16"/>
      <c r="AS10" s="16"/>
      <c r="AT10" s="16"/>
      <c r="AU10" s="16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"/>
      <c r="BS10" s="1"/>
      <c r="BT10" s="1"/>
      <c r="BU10" s="1"/>
      <c r="BV10" s="1"/>
      <c r="BW10" s="1"/>
      <c r="BX10" s="1"/>
      <c r="BZ10" s="2" t="s">
        <v>30</v>
      </c>
    </row>
    <row r="11" spans="1:84" ht="15.95" customHeight="1">
      <c r="A11" s="1"/>
      <c r="B11" s="201"/>
      <c r="C11" s="202"/>
      <c r="D11" s="202"/>
      <c r="E11" s="202"/>
      <c r="F11" s="202"/>
      <c r="G11" s="202"/>
      <c r="H11" s="202"/>
      <c r="I11" s="203"/>
      <c r="J11" s="207"/>
      <c r="K11" s="207"/>
      <c r="L11" s="207"/>
      <c r="M11" s="207"/>
      <c r="N11" s="207"/>
      <c r="O11" s="207"/>
      <c r="P11" s="207"/>
      <c r="Q11" s="207"/>
      <c r="R11" s="207"/>
      <c r="S11" s="207"/>
      <c r="T11" s="207"/>
      <c r="U11" s="207"/>
      <c r="V11" s="207"/>
      <c r="W11" s="207"/>
      <c r="X11" s="207"/>
      <c r="Y11" s="207"/>
      <c r="Z11" s="207"/>
      <c r="AA11" s="207"/>
      <c r="AB11" s="207"/>
      <c r="AC11" s="207"/>
      <c r="AD11" s="207"/>
      <c r="AE11" s="207"/>
      <c r="AF11" s="207"/>
      <c r="AG11" s="207"/>
      <c r="AH11" s="207"/>
      <c r="AI11" s="107" t="s">
        <v>31</v>
      </c>
      <c r="AJ11" s="107"/>
      <c r="AK11" s="107"/>
      <c r="AL11" s="107"/>
      <c r="AM11" s="107"/>
      <c r="AN11" s="107"/>
      <c r="AO11" s="104"/>
      <c r="AP11" s="208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09"/>
      <c r="BB11" s="209"/>
      <c r="BC11" s="209"/>
      <c r="BD11" s="209"/>
      <c r="BE11" s="209"/>
      <c r="BF11" s="209"/>
      <c r="BG11" s="210"/>
      <c r="BH11" s="1"/>
      <c r="BI11" s="130" t="s">
        <v>32</v>
      </c>
      <c r="BJ11" s="131"/>
      <c r="BK11" s="131"/>
      <c r="BL11" s="131"/>
      <c r="BM11" s="131"/>
      <c r="BN11" s="131"/>
      <c r="BO11" s="82"/>
      <c r="BP11" s="82"/>
      <c r="BQ11" s="82"/>
      <c r="BR11" s="82"/>
      <c r="BS11" s="82"/>
      <c r="BT11" s="82"/>
      <c r="BU11" s="82"/>
      <c r="BV11" s="82"/>
      <c r="BW11" s="83"/>
      <c r="BX11" s="1"/>
    </row>
    <row r="12" spans="1:84" ht="15.95" customHeight="1" thickBot="1">
      <c r="A12" s="1"/>
      <c r="B12" s="204"/>
      <c r="C12" s="205"/>
      <c r="D12" s="205"/>
      <c r="E12" s="205"/>
      <c r="F12" s="205"/>
      <c r="G12" s="205"/>
      <c r="H12" s="205"/>
      <c r="I12" s="206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  <c r="AD12" s="207"/>
      <c r="AE12" s="207"/>
      <c r="AF12" s="207"/>
      <c r="AG12" s="207"/>
      <c r="AH12" s="207"/>
      <c r="AI12" s="107"/>
      <c r="AJ12" s="107"/>
      <c r="AK12" s="107"/>
      <c r="AL12" s="107"/>
      <c r="AM12" s="107"/>
      <c r="AN12" s="107"/>
      <c r="AO12" s="104"/>
      <c r="AP12" s="211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3"/>
      <c r="BH12" s="1"/>
      <c r="BI12" s="221"/>
      <c r="BJ12" s="222"/>
      <c r="BK12" s="222"/>
      <c r="BL12" s="222"/>
      <c r="BM12" s="222"/>
      <c r="BN12" s="222"/>
      <c r="BO12" s="222"/>
      <c r="BP12" s="222"/>
      <c r="BQ12" s="222"/>
      <c r="BR12" s="222"/>
      <c r="BS12" s="222"/>
      <c r="BT12" s="222"/>
      <c r="BU12" s="222"/>
      <c r="BV12" s="222"/>
      <c r="BW12" s="223"/>
      <c r="BX12" s="1"/>
      <c r="CD12" s="186"/>
      <c r="CE12" s="186"/>
      <c r="CF12" s="186"/>
    </row>
    <row r="13" spans="1:84" ht="15.95" customHeight="1" thickBot="1">
      <c r="A13" s="1"/>
      <c r="B13" s="38" t="s">
        <v>33</v>
      </c>
      <c r="C13" s="39"/>
      <c r="D13" s="39"/>
      <c r="E13" s="39"/>
      <c r="F13" s="39"/>
      <c r="G13" s="39"/>
      <c r="H13" s="39"/>
      <c r="I13" s="40"/>
      <c r="J13" s="81" t="s">
        <v>49</v>
      </c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  <c r="Z13" s="82"/>
      <c r="AA13" s="82"/>
      <c r="AB13" s="82"/>
      <c r="AC13" s="83"/>
      <c r="AD13" s="81" t="s">
        <v>34</v>
      </c>
      <c r="AE13" s="82"/>
      <c r="AF13" s="82"/>
      <c r="AG13" s="82"/>
      <c r="AH13" s="83"/>
      <c r="AI13" s="81" t="s">
        <v>35</v>
      </c>
      <c r="AJ13" s="82"/>
      <c r="AK13" s="82"/>
      <c r="AL13" s="82"/>
      <c r="AM13" s="83"/>
      <c r="AN13" s="81" t="s">
        <v>36</v>
      </c>
      <c r="AO13" s="82"/>
      <c r="AP13" s="84"/>
      <c r="AQ13" s="84"/>
      <c r="AR13" s="85"/>
      <c r="AS13" s="86" t="s">
        <v>37</v>
      </c>
      <c r="AT13" s="87"/>
      <c r="AU13" s="87"/>
      <c r="AV13" s="87"/>
      <c r="AW13" s="87"/>
      <c r="AX13" s="87"/>
      <c r="AY13" s="87"/>
      <c r="AZ13" s="87"/>
      <c r="BA13" s="87"/>
      <c r="BB13" s="87"/>
      <c r="BC13" s="87"/>
      <c r="BD13" s="87"/>
      <c r="BE13" s="87"/>
      <c r="BF13" s="88" t="s">
        <v>15</v>
      </c>
      <c r="BG13" s="89"/>
      <c r="BH13" s="1"/>
      <c r="BI13" s="221"/>
      <c r="BJ13" s="222"/>
      <c r="BK13" s="222"/>
      <c r="BL13" s="222"/>
      <c r="BM13" s="222"/>
      <c r="BN13" s="222"/>
      <c r="BO13" s="222"/>
      <c r="BP13" s="222"/>
      <c r="BQ13" s="222"/>
      <c r="BR13" s="222"/>
      <c r="BS13" s="222"/>
      <c r="BT13" s="222"/>
      <c r="BU13" s="222"/>
      <c r="BV13" s="222"/>
      <c r="BW13" s="223"/>
      <c r="BX13" s="4"/>
      <c r="BY13" s="19"/>
      <c r="BZ13" s="19"/>
      <c r="CA13" s="19"/>
      <c r="CD13" s="20"/>
      <c r="CE13" s="21"/>
      <c r="CF13" s="20"/>
    </row>
    <row r="14" spans="1:84" ht="28.5" customHeight="1">
      <c r="A14" s="1"/>
      <c r="B14" s="159"/>
      <c r="C14" s="160"/>
      <c r="D14" s="160"/>
      <c r="E14" s="160"/>
      <c r="F14" s="160"/>
      <c r="G14" s="160"/>
      <c r="H14" s="160"/>
      <c r="I14" s="160"/>
      <c r="J14" s="187"/>
      <c r="K14" s="188"/>
      <c r="L14" s="188"/>
      <c r="M14" s="188"/>
      <c r="N14" s="188"/>
      <c r="O14" s="188"/>
      <c r="P14" s="188"/>
      <c r="Q14" s="188"/>
      <c r="R14" s="188"/>
      <c r="S14" s="188"/>
      <c r="T14" s="188"/>
      <c r="U14" s="188"/>
      <c r="V14" s="188"/>
      <c r="W14" s="188"/>
      <c r="X14" s="188"/>
      <c r="Y14" s="188"/>
      <c r="Z14" s="188"/>
      <c r="AA14" s="188"/>
      <c r="AB14" s="188"/>
      <c r="AC14" s="189"/>
      <c r="AD14" s="190"/>
      <c r="AE14" s="191"/>
      <c r="AF14" s="191"/>
      <c r="AG14" s="191"/>
      <c r="AH14" s="192"/>
      <c r="AI14" s="193"/>
      <c r="AJ14" s="194"/>
      <c r="AK14" s="194"/>
      <c r="AL14" s="194"/>
      <c r="AM14" s="195"/>
      <c r="AN14" s="196"/>
      <c r="AO14" s="197"/>
      <c r="AP14" s="197"/>
      <c r="AQ14" s="197"/>
      <c r="AR14" s="198"/>
      <c r="AS14" s="196"/>
      <c r="AT14" s="197"/>
      <c r="AU14" s="197"/>
      <c r="AV14" s="197"/>
      <c r="AW14" s="197"/>
      <c r="AX14" s="197"/>
      <c r="AY14" s="197"/>
      <c r="AZ14" s="197"/>
      <c r="BA14" s="197"/>
      <c r="BB14" s="197"/>
      <c r="BC14" s="197"/>
      <c r="BD14" s="197"/>
      <c r="BE14" s="197"/>
      <c r="BF14" s="199"/>
      <c r="BG14" s="200"/>
      <c r="BH14" s="1"/>
      <c r="BI14" s="221"/>
      <c r="BJ14" s="222"/>
      <c r="BK14" s="222"/>
      <c r="BL14" s="222"/>
      <c r="BM14" s="222"/>
      <c r="BN14" s="222"/>
      <c r="BO14" s="222"/>
      <c r="BP14" s="222"/>
      <c r="BQ14" s="222"/>
      <c r="BR14" s="222"/>
      <c r="BS14" s="222"/>
      <c r="BT14" s="222"/>
      <c r="BU14" s="222"/>
      <c r="BV14" s="222"/>
      <c r="BW14" s="223"/>
      <c r="BX14" s="4"/>
      <c r="BY14" s="19"/>
      <c r="BZ14" s="19"/>
      <c r="CA14" s="19"/>
      <c r="CD14" s="22"/>
      <c r="CE14" s="22"/>
      <c r="CF14" s="20"/>
    </row>
    <row r="15" spans="1:84" ht="28.5" customHeight="1">
      <c r="A15" s="1"/>
      <c r="B15" s="159"/>
      <c r="C15" s="160"/>
      <c r="D15" s="160"/>
      <c r="E15" s="160"/>
      <c r="F15" s="160"/>
      <c r="G15" s="160"/>
      <c r="H15" s="160"/>
      <c r="I15" s="160"/>
      <c r="J15" s="175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W15" s="160"/>
      <c r="X15" s="160"/>
      <c r="Y15" s="160"/>
      <c r="Z15" s="160"/>
      <c r="AA15" s="160"/>
      <c r="AB15" s="160"/>
      <c r="AC15" s="176"/>
      <c r="AD15" s="177"/>
      <c r="AE15" s="178"/>
      <c r="AF15" s="178"/>
      <c r="AG15" s="178"/>
      <c r="AH15" s="179"/>
      <c r="AI15" s="180"/>
      <c r="AJ15" s="181"/>
      <c r="AK15" s="181"/>
      <c r="AL15" s="181"/>
      <c r="AM15" s="182"/>
      <c r="AN15" s="183"/>
      <c r="AO15" s="184"/>
      <c r="AP15" s="184"/>
      <c r="AQ15" s="184"/>
      <c r="AR15" s="185"/>
      <c r="AS15" s="183"/>
      <c r="AT15" s="184"/>
      <c r="AU15" s="184"/>
      <c r="AV15" s="184"/>
      <c r="AW15" s="184"/>
      <c r="AX15" s="184"/>
      <c r="AY15" s="184"/>
      <c r="AZ15" s="184"/>
      <c r="BA15" s="184"/>
      <c r="BB15" s="184"/>
      <c r="BC15" s="184"/>
      <c r="BD15" s="184"/>
      <c r="BE15" s="184"/>
      <c r="BF15" s="173"/>
      <c r="BG15" s="174"/>
      <c r="BH15" s="1"/>
      <c r="BI15" s="221"/>
      <c r="BJ15" s="222"/>
      <c r="BK15" s="222"/>
      <c r="BL15" s="222"/>
      <c r="BM15" s="222"/>
      <c r="BN15" s="222"/>
      <c r="BO15" s="222"/>
      <c r="BP15" s="222"/>
      <c r="BQ15" s="222"/>
      <c r="BR15" s="222"/>
      <c r="BS15" s="222"/>
      <c r="BT15" s="222"/>
      <c r="BU15" s="222"/>
      <c r="BV15" s="222"/>
      <c r="BW15" s="223"/>
      <c r="BX15" s="4"/>
      <c r="BY15" s="19"/>
      <c r="BZ15" s="19"/>
      <c r="CA15" s="19"/>
      <c r="CD15" s="22"/>
      <c r="CE15" s="22"/>
      <c r="CF15" s="20"/>
    </row>
    <row r="16" spans="1:84" ht="28.5" customHeight="1">
      <c r="A16" s="1"/>
      <c r="B16" s="159"/>
      <c r="C16" s="160"/>
      <c r="D16" s="160"/>
      <c r="E16" s="160"/>
      <c r="F16" s="160"/>
      <c r="G16" s="160"/>
      <c r="H16" s="160"/>
      <c r="I16" s="160"/>
      <c r="J16" s="175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60"/>
      <c r="Y16" s="160"/>
      <c r="Z16" s="160"/>
      <c r="AA16" s="160"/>
      <c r="AB16" s="160"/>
      <c r="AC16" s="176"/>
      <c r="AD16" s="177"/>
      <c r="AE16" s="178"/>
      <c r="AF16" s="178"/>
      <c r="AG16" s="178"/>
      <c r="AH16" s="179"/>
      <c r="AI16" s="180"/>
      <c r="AJ16" s="181"/>
      <c r="AK16" s="181"/>
      <c r="AL16" s="181"/>
      <c r="AM16" s="182"/>
      <c r="AN16" s="183"/>
      <c r="AO16" s="184"/>
      <c r="AP16" s="184"/>
      <c r="AQ16" s="184"/>
      <c r="AR16" s="185"/>
      <c r="AS16" s="183"/>
      <c r="AT16" s="184"/>
      <c r="AU16" s="184"/>
      <c r="AV16" s="184"/>
      <c r="AW16" s="184"/>
      <c r="AX16" s="184"/>
      <c r="AY16" s="184"/>
      <c r="AZ16" s="184"/>
      <c r="BA16" s="184"/>
      <c r="BB16" s="184"/>
      <c r="BC16" s="184"/>
      <c r="BD16" s="184"/>
      <c r="BE16" s="184"/>
      <c r="BF16" s="173"/>
      <c r="BG16" s="174"/>
      <c r="BH16" s="1"/>
      <c r="BI16" s="221"/>
      <c r="BJ16" s="222"/>
      <c r="BK16" s="222"/>
      <c r="BL16" s="222"/>
      <c r="BM16" s="222"/>
      <c r="BN16" s="222"/>
      <c r="BO16" s="222"/>
      <c r="BP16" s="222"/>
      <c r="BQ16" s="222"/>
      <c r="BR16" s="222"/>
      <c r="BS16" s="222"/>
      <c r="BT16" s="222"/>
      <c r="BU16" s="222"/>
      <c r="BV16" s="222"/>
      <c r="BW16" s="223"/>
      <c r="BX16" s="4"/>
      <c r="BY16" s="19"/>
      <c r="BZ16" s="19"/>
      <c r="CA16" s="19"/>
      <c r="CD16" s="22"/>
      <c r="CE16" s="22"/>
      <c r="CF16" s="20"/>
    </row>
    <row r="17" spans="1:112" ht="28.5" customHeight="1">
      <c r="A17" s="1"/>
      <c r="B17" s="159"/>
      <c r="C17" s="160"/>
      <c r="D17" s="160"/>
      <c r="E17" s="160"/>
      <c r="F17" s="160"/>
      <c r="G17" s="160"/>
      <c r="H17" s="160"/>
      <c r="I17" s="160"/>
      <c r="J17" s="175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60"/>
      <c r="Z17" s="160"/>
      <c r="AA17" s="160"/>
      <c r="AB17" s="160"/>
      <c r="AC17" s="176"/>
      <c r="AD17" s="177"/>
      <c r="AE17" s="178"/>
      <c r="AF17" s="178"/>
      <c r="AG17" s="178"/>
      <c r="AH17" s="179"/>
      <c r="AI17" s="180"/>
      <c r="AJ17" s="181"/>
      <c r="AK17" s="181"/>
      <c r="AL17" s="181"/>
      <c r="AM17" s="182"/>
      <c r="AN17" s="183"/>
      <c r="AO17" s="184"/>
      <c r="AP17" s="184"/>
      <c r="AQ17" s="184"/>
      <c r="AR17" s="185"/>
      <c r="AS17" s="183"/>
      <c r="AT17" s="184"/>
      <c r="AU17" s="184"/>
      <c r="AV17" s="184"/>
      <c r="AW17" s="184"/>
      <c r="AX17" s="184"/>
      <c r="AY17" s="184"/>
      <c r="AZ17" s="184"/>
      <c r="BA17" s="184"/>
      <c r="BB17" s="184"/>
      <c r="BC17" s="184"/>
      <c r="BD17" s="184"/>
      <c r="BE17" s="184"/>
      <c r="BF17" s="173"/>
      <c r="BG17" s="174"/>
      <c r="BH17" s="1"/>
      <c r="BI17" s="221"/>
      <c r="BJ17" s="222"/>
      <c r="BK17" s="222"/>
      <c r="BL17" s="222"/>
      <c r="BM17" s="222"/>
      <c r="BN17" s="222"/>
      <c r="BO17" s="222"/>
      <c r="BP17" s="222"/>
      <c r="BQ17" s="222"/>
      <c r="BR17" s="222"/>
      <c r="BS17" s="222"/>
      <c r="BT17" s="222"/>
      <c r="BU17" s="222"/>
      <c r="BV17" s="222"/>
      <c r="BW17" s="223"/>
      <c r="BX17" s="4"/>
      <c r="BY17" s="19"/>
      <c r="BZ17" s="19"/>
      <c r="CA17" s="19"/>
      <c r="CD17" s="22"/>
      <c r="CE17" s="22"/>
      <c r="CF17" s="20"/>
    </row>
    <row r="18" spans="1:112" ht="28.5" customHeight="1">
      <c r="A18" s="1"/>
      <c r="B18" s="159"/>
      <c r="C18" s="160"/>
      <c r="D18" s="160"/>
      <c r="E18" s="160"/>
      <c r="F18" s="160"/>
      <c r="G18" s="160"/>
      <c r="H18" s="160"/>
      <c r="I18" s="160"/>
      <c r="J18" s="175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60"/>
      <c r="Y18" s="160"/>
      <c r="Z18" s="160"/>
      <c r="AA18" s="160"/>
      <c r="AB18" s="160"/>
      <c r="AC18" s="176"/>
      <c r="AD18" s="177"/>
      <c r="AE18" s="178"/>
      <c r="AF18" s="178"/>
      <c r="AG18" s="178"/>
      <c r="AH18" s="179"/>
      <c r="AI18" s="180"/>
      <c r="AJ18" s="181"/>
      <c r="AK18" s="181"/>
      <c r="AL18" s="181"/>
      <c r="AM18" s="182"/>
      <c r="AN18" s="183"/>
      <c r="AO18" s="184"/>
      <c r="AP18" s="184"/>
      <c r="AQ18" s="184"/>
      <c r="AR18" s="185"/>
      <c r="AS18" s="183"/>
      <c r="AT18" s="184"/>
      <c r="AU18" s="184"/>
      <c r="AV18" s="184"/>
      <c r="AW18" s="184"/>
      <c r="AX18" s="184"/>
      <c r="AY18" s="184"/>
      <c r="AZ18" s="184"/>
      <c r="BA18" s="184"/>
      <c r="BB18" s="184"/>
      <c r="BC18" s="184"/>
      <c r="BD18" s="184"/>
      <c r="BE18" s="184"/>
      <c r="BF18" s="173"/>
      <c r="BG18" s="174"/>
      <c r="BH18" s="1"/>
      <c r="BI18" s="221"/>
      <c r="BJ18" s="222"/>
      <c r="BK18" s="222"/>
      <c r="BL18" s="222"/>
      <c r="BM18" s="222"/>
      <c r="BN18" s="222"/>
      <c r="BO18" s="222"/>
      <c r="BP18" s="222"/>
      <c r="BQ18" s="222"/>
      <c r="BR18" s="222"/>
      <c r="BS18" s="222"/>
      <c r="BT18" s="222"/>
      <c r="BU18" s="222"/>
      <c r="BV18" s="222"/>
      <c r="BW18" s="223"/>
      <c r="BX18" s="4"/>
      <c r="BY18" s="19"/>
      <c r="BZ18" s="19"/>
      <c r="CA18" s="19"/>
      <c r="CD18" s="22"/>
      <c r="CE18" s="22"/>
      <c r="CF18" s="20"/>
    </row>
    <row r="19" spans="1:112" ht="28.5" customHeight="1" thickBot="1">
      <c r="A19" s="1"/>
      <c r="B19" s="159"/>
      <c r="C19" s="160"/>
      <c r="D19" s="160"/>
      <c r="E19" s="160"/>
      <c r="F19" s="160"/>
      <c r="G19" s="160"/>
      <c r="H19" s="160"/>
      <c r="I19" s="160"/>
      <c r="J19" s="161"/>
      <c r="K19" s="162"/>
      <c r="L19" s="162"/>
      <c r="M19" s="162"/>
      <c r="N19" s="162"/>
      <c r="O19" s="162"/>
      <c r="P19" s="162"/>
      <c r="Q19" s="162"/>
      <c r="R19" s="162"/>
      <c r="S19" s="162"/>
      <c r="T19" s="162"/>
      <c r="U19" s="162"/>
      <c r="V19" s="162"/>
      <c r="W19" s="162"/>
      <c r="X19" s="162"/>
      <c r="Y19" s="162"/>
      <c r="Z19" s="162"/>
      <c r="AA19" s="162"/>
      <c r="AB19" s="162"/>
      <c r="AC19" s="163"/>
      <c r="AD19" s="164"/>
      <c r="AE19" s="165"/>
      <c r="AF19" s="165"/>
      <c r="AG19" s="165"/>
      <c r="AH19" s="166"/>
      <c r="AI19" s="167"/>
      <c r="AJ19" s="168"/>
      <c r="AK19" s="168"/>
      <c r="AL19" s="168"/>
      <c r="AM19" s="169"/>
      <c r="AN19" s="170"/>
      <c r="AO19" s="171"/>
      <c r="AP19" s="171"/>
      <c r="AQ19" s="171"/>
      <c r="AR19" s="172"/>
      <c r="AS19" s="170"/>
      <c r="AT19" s="171"/>
      <c r="AU19" s="171"/>
      <c r="AV19" s="171"/>
      <c r="AW19" s="171"/>
      <c r="AX19" s="171"/>
      <c r="AY19" s="171"/>
      <c r="AZ19" s="171"/>
      <c r="BA19" s="171"/>
      <c r="BB19" s="171"/>
      <c r="BC19" s="171"/>
      <c r="BD19" s="171"/>
      <c r="BE19" s="171"/>
      <c r="BF19" s="157"/>
      <c r="BG19" s="158"/>
      <c r="BH19" s="1"/>
      <c r="BI19" s="221"/>
      <c r="BJ19" s="222"/>
      <c r="BK19" s="222"/>
      <c r="BL19" s="222"/>
      <c r="BM19" s="222"/>
      <c r="BN19" s="222"/>
      <c r="BO19" s="222"/>
      <c r="BP19" s="222"/>
      <c r="BQ19" s="222"/>
      <c r="BR19" s="222"/>
      <c r="BS19" s="222"/>
      <c r="BT19" s="222"/>
      <c r="BU19" s="222"/>
      <c r="BV19" s="222"/>
      <c r="BW19" s="223"/>
      <c r="BX19" s="4"/>
      <c r="BY19" s="19"/>
      <c r="BZ19" s="19"/>
      <c r="CA19" s="19"/>
      <c r="CD19" s="22"/>
      <c r="CE19" s="22"/>
      <c r="CF19" s="20"/>
    </row>
    <row r="20" spans="1:112" ht="17.100000000000001" customHeight="1">
      <c r="A20" s="1"/>
      <c r="B20" s="23"/>
      <c r="C20" s="23"/>
      <c r="D20" s="23"/>
      <c r="E20" s="23"/>
      <c r="F20" s="23"/>
      <c r="G20" s="23"/>
      <c r="H20" s="23"/>
      <c r="I20" s="23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32" t="s">
        <v>38</v>
      </c>
      <c r="AT20" s="33"/>
      <c r="AU20" s="33"/>
      <c r="AV20" s="33"/>
      <c r="AW20" s="33"/>
      <c r="AX20" s="33"/>
      <c r="AY20" s="33"/>
      <c r="AZ20" s="33"/>
      <c r="BA20" s="33"/>
      <c r="BB20" s="33"/>
      <c r="BC20" s="33"/>
      <c r="BD20" s="33"/>
      <c r="BE20" s="33"/>
      <c r="BF20" s="33"/>
      <c r="BG20" s="34"/>
      <c r="BH20" s="1"/>
      <c r="BI20" s="221"/>
      <c r="BJ20" s="222"/>
      <c r="BK20" s="222"/>
      <c r="BL20" s="222"/>
      <c r="BM20" s="222"/>
      <c r="BN20" s="222"/>
      <c r="BO20" s="222"/>
      <c r="BP20" s="222"/>
      <c r="BQ20" s="222"/>
      <c r="BR20" s="222"/>
      <c r="BS20" s="222"/>
      <c r="BT20" s="222"/>
      <c r="BU20" s="222"/>
      <c r="BV20" s="222"/>
      <c r="BW20" s="223"/>
      <c r="BX20" s="4"/>
      <c r="BY20" s="19"/>
      <c r="BZ20" s="19"/>
      <c r="CA20" s="19"/>
      <c r="CD20" s="20"/>
      <c r="CE20" s="20"/>
      <c r="CF20" s="20"/>
    </row>
    <row r="21" spans="1:112" ht="24.95" customHeight="1" thickBot="1">
      <c r="A21" s="1"/>
      <c r="B21" s="38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40"/>
      <c r="N21" s="31" t="s">
        <v>37</v>
      </c>
      <c r="O21" s="31"/>
      <c r="P21" s="31"/>
      <c r="Q21" s="31"/>
      <c r="R21" s="31"/>
      <c r="S21" s="31"/>
      <c r="T21" s="31"/>
      <c r="U21" s="31"/>
      <c r="V21" s="31"/>
      <c r="W21" s="31"/>
      <c r="X21" s="41" t="s">
        <v>39</v>
      </c>
      <c r="Y21" s="41"/>
      <c r="Z21" s="41"/>
      <c r="AA21" s="41"/>
      <c r="AB21" s="41"/>
      <c r="AC21" s="41"/>
      <c r="AD21" s="41"/>
      <c r="AE21" s="41"/>
      <c r="AF21" s="41"/>
      <c r="AG21" s="41"/>
      <c r="AH21" s="41" t="s">
        <v>40</v>
      </c>
      <c r="AI21" s="41"/>
      <c r="AJ21" s="41"/>
      <c r="AK21" s="41"/>
      <c r="AL21" s="41"/>
      <c r="AM21" s="41"/>
      <c r="AN21" s="41"/>
      <c r="AO21" s="41"/>
      <c r="AP21" s="41"/>
      <c r="AQ21" s="41"/>
      <c r="AR21" s="1"/>
      <c r="AS21" s="35"/>
      <c r="AT21" s="36"/>
      <c r="AU21" s="36"/>
      <c r="AV21" s="36"/>
      <c r="AW21" s="36"/>
      <c r="AX21" s="36"/>
      <c r="AY21" s="36"/>
      <c r="AZ21" s="36"/>
      <c r="BA21" s="36"/>
      <c r="BB21" s="36"/>
      <c r="BC21" s="36"/>
      <c r="BD21" s="36"/>
      <c r="BE21" s="36"/>
      <c r="BF21" s="36"/>
      <c r="BG21" s="37"/>
      <c r="BH21" s="1"/>
      <c r="BI21" s="221"/>
      <c r="BJ21" s="222"/>
      <c r="BK21" s="222"/>
      <c r="BL21" s="222"/>
      <c r="BM21" s="222"/>
      <c r="BN21" s="222"/>
      <c r="BO21" s="222"/>
      <c r="BP21" s="222"/>
      <c r="BQ21" s="222"/>
      <c r="BR21" s="222"/>
      <c r="BS21" s="222"/>
      <c r="BT21" s="222"/>
      <c r="BU21" s="222"/>
      <c r="BV21" s="222"/>
      <c r="BW21" s="223"/>
      <c r="BX21" s="1"/>
    </row>
    <row r="22" spans="1:112" ht="24.95" customHeight="1">
      <c r="A22" s="1"/>
      <c r="B22" s="29">
        <v>10</v>
      </c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30">
        <f>SUMIF($BF$14:$BG$19,10,$AS$14:$BE$19)</f>
        <v>0</v>
      </c>
      <c r="O22" s="30"/>
      <c r="P22" s="30"/>
      <c r="Q22" s="30"/>
      <c r="R22" s="30"/>
      <c r="S22" s="30"/>
      <c r="T22" s="30"/>
      <c r="U22" s="30"/>
      <c r="V22" s="30"/>
      <c r="W22" s="30"/>
      <c r="X22" s="153">
        <f>ROUND(N22*B22/100,0)</f>
        <v>0</v>
      </c>
      <c r="Y22" s="153"/>
      <c r="Z22" s="153"/>
      <c r="AA22" s="153"/>
      <c r="AB22" s="153"/>
      <c r="AC22" s="153"/>
      <c r="AD22" s="153"/>
      <c r="AE22" s="153"/>
      <c r="AF22" s="153"/>
      <c r="AG22" s="153"/>
      <c r="AH22" s="30">
        <f>SUM(N22:AG22)</f>
        <v>0</v>
      </c>
      <c r="AI22" s="30"/>
      <c r="AJ22" s="30"/>
      <c r="AK22" s="30"/>
      <c r="AL22" s="30"/>
      <c r="AM22" s="30"/>
      <c r="AN22" s="30"/>
      <c r="AO22" s="30"/>
      <c r="AP22" s="30"/>
      <c r="AQ22" s="30"/>
      <c r="AR22" s="26"/>
      <c r="AS22" s="42">
        <f>AH25</f>
        <v>0</v>
      </c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4"/>
      <c r="BH22" s="1"/>
      <c r="BI22" s="221"/>
      <c r="BJ22" s="222"/>
      <c r="BK22" s="222"/>
      <c r="BL22" s="222"/>
      <c r="BM22" s="222"/>
      <c r="BN22" s="222"/>
      <c r="BO22" s="222"/>
      <c r="BP22" s="222"/>
      <c r="BQ22" s="222"/>
      <c r="BR22" s="222"/>
      <c r="BS22" s="222"/>
      <c r="BT22" s="222"/>
      <c r="BU22" s="222"/>
      <c r="BV22" s="222"/>
      <c r="BW22" s="223"/>
      <c r="BX22" s="1"/>
    </row>
    <row r="23" spans="1:112" ht="24.95" customHeight="1">
      <c r="A23" s="1"/>
      <c r="B23" s="29">
        <v>8</v>
      </c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30">
        <f>SUMIF($BF$14:$BG$19,8,$AS$14:$BE$19)</f>
        <v>0</v>
      </c>
      <c r="O23" s="30"/>
      <c r="P23" s="30"/>
      <c r="Q23" s="30"/>
      <c r="R23" s="30"/>
      <c r="S23" s="30"/>
      <c r="T23" s="30"/>
      <c r="U23" s="30"/>
      <c r="V23" s="30"/>
      <c r="W23" s="30"/>
      <c r="X23" s="153">
        <f>ROUND(N23*B23/100,0)</f>
        <v>0</v>
      </c>
      <c r="Y23" s="153"/>
      <c r="Z23" s="153"/>
      <c r="AA23" s="153"/>
      <c r="AB23" s="153"/>
      <c r="AC23" s="153"/>
      <c r="AD23" s="153"/>
      <c r="AE23" s="153"/>
      <c r="AF23" s="153"/>
      <c r="AG23" s="153"/>
      <c r="AH23" s="30">
        <f t="shared" ref="AH23:AH24" si="0">SUM(N23:AG23)</f>
        <v>0</v>
      </c>
      <c r="AI23" s="30"/>
      <c r="AJ23" s="30"/>
      <c r="AK23" s="30"/>
      <c r="AL23" s="30"/>
      <c r="AM23" s="30"/>
      <c r="AN23" s="30"/>
      <c r="AO23" s="30"/>
      <c r="AP23" s="30"/>
      <c r="AQ23" s="30"/>
      <c r="AR23" s="26"/>
      <c r="AS23" s="45"/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6"/>
      <c r="BE23" s="46"/>
      <c r="BF23" s="46"/>
      <c r="BG23" s="47"/>
      <c r="BH23" s="1"/>
      <c r="BI23" s="221"/>
      <c r="BJ23" s="222"/>
      <c r="BK23" s="222"/>
      <c r="BL23" s="222"/>
      <c r="BM23" s="222"/>
      <c r="BN23" s="222"/>
      <c r="BO23" s="222"/>
      <c r="BP23" s="222"/>
      <c r="BQ23" s="222"/>
      <c r="BR23" s="222"/>
      <c r="BS23" s="222"/>
      <c r="BT23" s="222"/>
      <c r="BU23" s="222"/>
      <c r="BV23" s="222"/>
      <c r="BW23" s="223"/>
      <c r="BX23" s="1"/>
    </row>
    <row r="24" spans="1:112" ht="24.95" customHeight="1">
      <c r="A24" s="1"/>
      <c r="B24" s="31" t="s">
        <v>41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0">
        <f>SUMIF($BF$14:$BG$19,"非",$AS$14:$BE$19)</f>
        <v>0</v>
      </c>
      <c r="O24" s="30"/>
      <c r="P24" s="30"/>
      <c r="Q24" s="30"/>
      <c r="R24" s="30"/>
      <c r="S24" s="30"/>
      <c r="T24" s="30"/>
      <c r="U24" s="30"/>
      <c r="V24" s="30"/>
      <c r="W24" s="30"/>
      <c r="X24" s="153"/>
      <c r="Y24" s="153"/>
      <c r="Z24" s="153"/>
      <c r="AA24" s="153"/>
      <c r="AB24" s="153"/>
      <c r="AC24" s="153"/>
      <c r="AD24" s="153"/>
      <c r="AE24" s="153"/>
      <c r="AF24" s="153"/>
      <c r="AG24" s="153"/>
      <c r="AH24" s="30">
        <f t="shared" si="0"/>
        <v>0</v>
      </c>
      <c r="AI24" s="30"/>
      <c r="AJ24" s="30"/>
      <c r="AK24" s="30"/>
      <c r="AL24" s="30"/>
      <c r="AM24" s="30"/>
      <c r="AN24" s="30"/>
      <c r="AO24" s="30"/>
      <c r="AP24" s="30"/>
      <c r="AQ24" s="30"/>
      <c r="AR24" s="26"/>
      <c r="AS24" s="45"/>
      <c r="AT24" s="46"/>
      <c r="AU24" s="46"/>
      <c r="AV24" s="46"/>
      <c r="AW24" s="46"/>
      <c r="AX24" s="46"/>
      <c r="AY24" s="46"/>
      <c r="AZ24" s="46"/>
      <c r="BA24" s="46"/>
      <c r="BB24" s="46"/>
      <c r="BC24" s="46"/>
      <c r="BD24" s="46"/>
      <c r="BE24" s="46"/>
      <c r="BF24" s="46"/>
      <c r="BG24" s="47"/>
      <c r="BH24" s="1"/>
      <c r="BI24" s="221"/>
      <c r="BJ24" s="222"/>
      <c r="BK24" s="222"/>
      <c r="BL24" s="222"/>
      <c r="BM24" s="222"/>
      <c r="BN24" s="222"/>
      <c r="BO24" s="222"/>
      <c r="BP24" s="222"/>
      <c r="BQ24" s="222"/>
      <c r="BR24" s="222"/>
      <c r="BS24" s="222"/>
      <c r="BT24" s="222"/>
      <c r="BU24" s="222"/>
      <c r="BV24" s="222"/>
      <c r="BW24" s="223"/>
      <c r="BX24" s="1"/>
      <c r="DD24" s="20"/>
      <c r="DE24" s="20"/>
      <c r="DF24" s="20"/>
      <c r="DG24" s="20"/>
      <c r="DH24" s="20"/>
    </row>
    <row r="25" spans="1:112" ht="24.95" customHeight="1" thickBot="1">
      <c r="A25" s="1"/>
      <c r="B25" s="51" t="s">
        <v>42</v>
      </c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30">
        <f>SUM(N22:W24)</f>
        <v>0</v>
      </c>
      <c r="O25" s="30"/>
      <c r="P25" s="30"/>
      <c r="Q25" s="30"/>
      <c r="R25" s="30"/>
      <c r="S25" s="30"/>
      <c r="T25" s="30"/>
      <c r="U25" s="30"/>
      <c r="V25" s="30"/>
      <c r="W25" s="30"/>
      <c r="X25" s="30">
        <f>SUM(X22:AE24)</f>
        <v>0</v>
      </c>
      <c r="Y25" s="30"/>
      <c r="Z25" s="30"/>
      <c r="AA25" s="30"/>
      <c r="AB25" s="30"/>
      <c r="AC25" s="30"/>
      <c r="AD25" s="30"/>
      <c r="AE25" s="30"/>
      <c r="AF25" s="30"/>
      <c r="AG25" s="30"/>
      <c r="AH25" s="30">
        <f>SUM(AH22:AQ24)</f>
        <v>0</v>
      </c>
      <c r="AI25" s="30"/>
      <c r="AJ25" s="30"/>
      <c r="AK25" s="30"/>
      <c r="AL25" s="30"/>
      <c r="AM25" s="30"/>
      <c r="AN25" s="30"/>
      <c r="AO25" s="30"/>
      <c r="AP25" s="30"/>
      <c r="AQ25" s="30"/>
      <c r="AR25" s="26"/>
      <c r="AS25" s="48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50"/>
      <c r="BH25" s="1"/>
      <c r="BI25" s="224"/>
      <c r="BJ25" s="225"/>
      <c r="BK25" s="225"/>
      <c r="BL25" s="225"/>
      <c r="BM25" s="225"/>
      <c r="BN25" s="225"/>
      <c r="BO25" s="225"/>
      <c r="BP25" s="225"/>
      <c r="BQ25" s="225"/>
      <c r="BR25" s="225"/>
      <c r="BS25" s="225"/>
      <c r="BT25" s="225"/>
      <c r="BU25" s="225"/>
      <c r="BV25" s="225"/>
      <c r="BW25" s="226"/>
      <c r="BX25" s="1"/>
      <c r="DD25" s="20"/>
      <c r="DE25" s="20"/>
      <c r="DF25" s="20"/>
      <c r="DG25" s="20"/>
      <c r="DH25" s="20"/>
    </row>
    <row r="26" spans="1:11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28" t="s">
        <v>48</v>
      </c>
      <c r="BL26" s="28"/>
      <c r="BM26" s="28"/>
      <c r="BN26" s="28"/>
      <c r="BO26" s="28"/>
      <c r="BP26" s="28"/>
      <c r="BQ26" s="28"/>
      <c r="BR26" s="28"/>
      <c r="BS26" s="28"/>
      <c r="BT26" s="28"/>
      <c r="BU26" s="28"/>
      <c r="BV26" s="28"/>
      <c r="BW26" s="28"/>
      <c r="BX26" s="28"/>
      <c r="DD26" s="20"/>
      <c r="DE26" s="20"/>
      <c r="DF26" s="20"/>
      <c r="DG26" s="20"/>
      <c r="DH26" s="20"/>
    </row>
    <row r="27" spans="1:112">
      <c r="DD27" s="20"/>
      <c r="DE27" s="20"/>
      <c r="DF27" s="20"/>
      <c r="DG27" s="20"/>
      <c r="DH27" s="20"/>
    </row>
    <row r="28" spans="1:112" s="2" customFormat="1" ht="24.9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46" t="s">
        <v>43</v>
      </c>
      <c r="AB28" s="146"/>
      <c r="AC28" s="146"/>
      <c r="AD28" s="146"/>
      <c r="AE28" s="146"/>
      <c r="AF28" s="146"/>
      <c r="AG28" s="146"/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47">
        <f>$BJ$1</f>
        <v>45158</v>
      </c>
      <c r="BK28" s="147"/>
      <c r="BL28" s="147"/>
      <c r="BM28" s="147"/>
      <c r="BN28" s="147"/>
      <c r="BO28" s="147"/>
      <c r="BP28" s="147"/>
      <c r="BQ28" s="147"/>
      <c r="BR28" s="147"/>
      <c r="BS28" s="147"/>
      <c r="BT28" s="147"/>
      <c r="BU28" s="147"/>
      <c r="BV28" s="147"/>
      <c r="BW28" s="147"/>
      <c r="BX28" s="1"/>
      <c r="BZ28" s="18"/>
      <c r="CA28" s="18"/>
      <c r="CB28" s="18"/>
      <c r="CC28" s="18"/>
      <c r="CD28" s="18"/>
      <c r="CE28" s="18"/>
      <c r="CF28" s="18"/>
      <c r="CG28" s="18"/>
      <c r="CH28" s="18"/>
      <c r="CI28" s="18"/>
      <c r="CJ28" s="18"/>
      <c r="CK28" s="18"/>
      <c r="CL28" s="18"/>
      <c r="CM28" s="18"/>
      <c r="CN28" s="18"/>
      <c r="CO28" s="18"/>
      <c r="CP28" s="18"/>
      <c r="CQ28" s="18"/>
      <c r="CR28" s="18"/>
      <c r="CS28" s="18"/>
      <c r="CT28" s="18"/>
      <c r="CU28" s="18"/>
      <c r="CV28" s="18"/>
      <c r="CW28" s="18"/>
      <c r="CX28" s="18"/>
      <c r="CY28" s="18"/>
      <c r="CZ28" s="18"/>
      <c r="DA28" s="18"/>
      <c r="DB28" s="18"/>
      <c r="DC28" s="18"/>
      <c r="DD28" s="27"/>
      <c r="DE28" s="27"/>
      <c r="DF28" s="27"/>
      <c r="DG28" s="27"/>
      <c r="DH28" s="27"/>
    </row>
    <row r="29" spans="1:112" s="2" customFormat="1" ht="15.95" customHeight="1">
      <c r="A29" s="1"/>
      <c r="B29" s="148" t="s">
        <v>1</v>
      </c>
      <c r="C29" s="148"/>
      <c r="D29" s="148"/>
      <c r="E29" s="148"/>
      <c r="F29" s="148"/>
      <c r="G29" s="148"/>
      <c r="H29" s="148"/>
      <c r="I29" s="148"/>
      <c r="J29" s="148"/>
      <c r="K29" s="148"/>
      <c r="L29" s="148"/>
      <c r="M29" s="148"/>
      <c r="N29" s="148"/>
      <c r="O29" s="148"/>
      <c r="P29" s="148"/>
      <c r="Q29" s="148"/>
      <c r="R29" s="148"/>
      <c r="S29" s="149" t="s">
        <v>2</v>
      </c>
      <c r="T29" s="149"/>
      <c r="U29" s="149"/>
      <c r="V29" s="149"/>
      <c r="W29" s="1"/>
      <c r="X29" s="1"/>
      <c r="Y29" s="1"/>
      <c r="Z29" s="1"/>
      <c r="AA29" s="146"/>
      <c r="AB29" s="146"/>
      <c r="AC29" s="146"/>
      <c r="AD29" s="146"/>
      <c r="AE29" s="146"/>
      <c r="AF29" s="146"/>
      <c r="AG29" s="146"/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Z29" s="18"/>
      <c r="CA29" s="18"/>
      <c r="CB29" s="18"/>
      <c r="CC29" s="18"/>
      <c r="CD29" s="18"/>
      <c r="CE29" s="18"/>
      <c r="CF29" s="18"/>
      <c r="CG29" s="18"/>
      <c r="CH29" s="18"/>
      <c r="CI29" s="18"/>
      <c r="CJ29" s="18"/>
      <c r="CK29" s="18"/>
      <c r="CL29" s="18"/>
      <c r="CM29" s="18"/>
      <c r="CN29" s="18"/>
      <c r="CO29" s="18"/>
      <c r="CP29" s="18"/>
      <c r="CQ29" s="18"/>
      <c r="CR29" s="18"/>
      <c r="CS29" s="18"/>
      <c r="CT29" s="18"/>
      <c r="CU29" s="18"/>
      <c r="CV29" s="18"/>
      <c r="CW29" s="18"/>
      <c r="CX29" s="18"/>
      <c r="CY29" s="18"/>
      <c r="CZ29" s="18"/>
      <c r="DA29" s="18"/>
      <c r="DB29" s="18"/>
      <c r="DC29" s="18"/>
    </row>
    <row r="30" spans="1:112" s="2" customFormat="1" ht="15.95" customHeight="1">
      <c r="A30" s="3"/>
      <c r="B30" s="150"/>
      <c r="C30" s="150"/>
      <c r="D30" s="150"/>
      <c r="E30" s="150"/>
      <c r="F30" s="150"/>
      <c r="G30" s="150"/>
      <c r="H30" s="150"/>
      <c r="I30" s="151"/>
      <c r="J30" s="151"/>
      <c r="K30" s="152"/>
      <c r="L30" s="152"/>
      <c r="M30" s="152"/>
      <c r="N30" s="152"/>
      <c r="O30" s="152"/>
      <c r="P30" s="152"/>
      <c r="Q30" s="152"/>
      <c r="R30" s="152"/>
      <c r="S30" s="152"/>
      <c r="T30" s="152"/>
      <c r="U30" s="152"/>
      <c r="V30" s="152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4"/>
      <c r="AU30" s="4"/>
      <c r="AV30" s="4"/>
      <c r="AW30" s="4"/>
      <c r="AX30" s="4"/>
      <c r="AY30" s="121" t="s">
        <v>44</v>
      </c>
      <c r="AZ30" s="121"/>
      <c r="BA30" s="149" t="str">
        <f>IF($BA$3="","",$BA$3)</f>
        <v/>
      </c>
      <c r="BB30" s="149"/>
      <c r="BC30" s="149"/>
      <c r="BD30" s="149"/>
      <c r="BE30" s="149"/>
      <c r="BF30" s="149"/>
      <c r="BG30" s="149"/>
      <c r="BH30" s="149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</row>
    <row r="31" spans="1:112" s="2" customFormat="1" ht="20.100000000000001" customHeight="1">
      <c r="A31" s="5"/>
      <c r="B31" s="154" t="s">
        <v>4</v>
      </c>
      <c r="C31" s="155"/>
      <c r="D31" s="155"/>
      <c r="E31" s="155"/>
      <c r="F31" s="155"/>
      <c r="G31" s="155"/>
      <c r="H31" s="155"/>
      <c r="I31" s="155"/>
      <c r="J31" s="156"/>
      <c r="K31" s="154" t="s">
        <v>5</v>
      </c>
      <c r="L31" s="155"/>
      <c r="M31" s="155"/>
      <c r="N31" s="155"/>
      <c r="O31" s="155"/>
      <c r="P31" s="155"/>
      <c r="Q31" s="155"/>
      <c r="R31" s="155"/>
      <c r="S31" s="156"/>
      <c r="T31" s="154" t="s">
        <v>6</v>
      </c>
      <c r="U31" s="155"/>
      <c r="V31" s="155"/>
      <c r="W31" s="155"/>
      <c r="X31" s="155"/>
      <c r="Y31" s="155"/>
      <c r="Z31" s="155"/>
      <c r="AA31" s="155"/>
      <c r="AB31" s="156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38" t="s">
        <v>7</v>
      </c>
      <c r="AU31" s="138"/>
      <c r="AV31" s="138"/>
      <c r="AW31" s="138"/>
      <c r="AX31" s="138"/>
      <c r="AY31" s="139" t="str">
        <f>IF($AY$4="","",$AY$4)</f>
        <v/>
      </c>
      <c r="AZ31" s="139"/>
      <c r="BA31" s="139"/>
      <c r="BB31" s="139"/>
      <c r="BC31" s="139"/>
      <c r="BD31" s="139"/>
      <c r="BE31" s="139"/>
      <c r="BF31" s="139"/>
      <c r="BG31" s="139"/>
      <c r="BH31" s="139"/>
      <c r="BI31" s="139"/>
      <c r="BJ31" s="139"/>
      <c r="BK31" s="139"/>
      <c r="BL31" s="139"/>
      <c r="BM31" s="139"/>
      <c r="BN31" s="139"/>
      <c r="BO31" s="139"/>
      <c r="BP31" s="139"/>
      <c r="BQ31" s="139"/>
      <c r="BR31" s="139"/>
      <c r="BS31" s="139"/>
      <c r="BT31" s="139"/>
      <c r="BU31" s="139"/>
      <c r="BV31" s="139"/>
      <c r="BW31" s="139"/>
      <c r="BX31" s="1"/>
    </row>
    <row r="32" spans="1:112" s="2" customFormat="1" ht="20.100000000000001" customHeight="1">
      <c r="A32" s="1"/>
      <c r="B32" s="6"/>
      <c r="C32" s="7"/>
      <c r="D32" s="7"/>
      <c r="E32" s="7"/>
      <c r="F32" s="7"/>
      <c r="G32" s="7"/>
      <c r="H32" s="7"/>
      <c r="I32" s="7"/>
      <c r="J32" s="8"/>
      <c r="K32" s="6"/>
      <c r="L32" s="7"/>
      <c r="M32" s="7"/>
      <c r="N32" s="7"/>
      <c r="O32" s="7"/>
      <c r="P32" s="7"/>
      <c r="Q32" s="7"/>
      <c r="R32" s="7"/>
      <c r="S32" s="8"/>
      <c r="T32" s="6"/>
      <c r="U32" s="7"/>
      <c r="V32" s="7"/>
      <c r="W32" s="7"/>
      <c r="X32" s="7"/>
      <c r="Y32" s="7"/>
      <c r="Z32" s="7"/>
      <c r="AA32" s="7"/>
      <c r="AB32" s="8"/>
      <c r="AC32" s="1"/>
      <c r="AD32" s="1"/>
      <c r="AE32" s="1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138" t="s">
        <v>9</v>
      </c>
      <c r="AU32" s="138"/>
      <c r="AV32" s="138"/>
      <c r="AW32" s="138"/>
      <c r="AX32" s="138"/>
      <c r="AY32" s="139" t="str">
        <f>IF($AY$5="","",$AY$5)</f>
        <v/>
      </c>
      <c r="AZ32" s="139"/>
      <c r="BA32" s="139"/>
      <c r="BB32" s="139"/>
      <c r="BC32" s="139"/>
      <c r="BD32" s="139"/>
      <c r="BE32" s="139"/>
      <c r="BF32" s="139"/>
      <c r="BG32" s="139"/>
      <c r="BH32" s="139"/>
      <c r="BI32" s="139"/>
      <c r="BJ32" s="139"/>
      <c r="BK32" s="139"/>
      <c r="BL32" s="139"/>
      <c r="BM32" s="139"/>
      <c r="BN32" s="139"/>
      <c r="BO32" s="139"/>
      <c r="BP32" s="139"/>
      <c r="BQ32" s="139"/>
      <c r="BR32" s="139"/>
      <c r="BS32" s="139"/>
      <c r="BT32" s="139"/>
      <c r="BU32" s="139"/>
      <c r="BV32" s="139"/>
      <c r="BW32" s="121" t="s">
        <v>10</v>
      </c>
      <c r="BX32" s="121"/>
    </row>
    <row r="33" spans="1:84" s="2" customFormat="1" ht="20.100000000000001" customHeight="1">
      <c r="A33" s="9"/>
      <c r="B33" s="10"/>
      <c r="C33" s="11"/>
      <c r="D33" s="11"/>
      <c r="E33" s="11"/>
      <c r="F33" s="11"/>
      <c r="G33" s="11"/>
      <c r="H33" s="11"/>
      <c r="I33" s="11"/>
      <c r="J33" s="12"/>
      <c r="K33" s="10"/>
      <c r="L33" s="11"/>
      <c r="M33" s="11"/>
      <c r="N33" s="11"/>
      <c r="O33" s="11"/>
      <c r="P33" s="11"/>
      <c r="Q33" s="11"/>
      <c r="R33" s="11"/>
      <c r="S33" s="12"/>
      <c r="T33" s="10"/>
      <c r="U33" s="11"/>
      <c r="V33" s="11"/>
      <c r="W33" s="11"/>
      <c r="X33" s="11"/>
      <c r="Y33" s="11"/>
      <c r="Z33" s="11"/>
      <c r="AA33" s="11"/>
      <c r="AB33" s="12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4"/>
      <c r="AN33" s="4"/>
      <c r="AO33" s="4"/>
      <c r="AP33" s="4"/>
      <c r="AQ33" s="4"/>
      <c r="AR33" s="4"/>
      <c r="AS33" s="4"/>
      <c r="AT33" s="138" t="s">
        <v>12</v>
      </c>
      <c r="AU33" s="138"/>
      <c r="AV33" s="138"/>
      <c r="AW33" s="138"/>
      <c r="AX33" s="138"/>
      <c r="AY33" s="139" t="str">
        <f>IF($AY$6="","",$AY$6)</f>
        <v/>
      </c>
      <c r="AZ33" s="139"/>
      <c r="BA33" s="139"/>
      <c r="BB33" s="139"/>
      <c r="BC33" s="139"/>
      <c r="BD33" s="139"/>
      <c r="BE33" s="139"/>
      <c r="BF33" s="139"/>
      <c r="BG33" s="139"/>
      <c r="BH33" s="139"/>
      <c r="BI33" s="139"/>
      <c r="BJ33" s="139"/>
      <c r="BK33" s="139"/>
      <c r="BL33" s="139"/>
      <c r="BM33" s="139"/>
      <c r="BN33" s="139"/>
      <c r="BO33" s="139"/>
      <c r="BP33" s="139"/>
      <c r="BQ33" s="139"/>
      <c r="BR33" s="139"/>
      <c r="BS33" s="139"/>
      <c r="BT33" s="139"/>
      <c r="BU33" s="139"/>
      <c r="BV33" s="139"/>
      <c r="BW33" s="139"/>
      <c r="BX33" s="1"/>
    </row>
    <row r="34" spans="1:84" s="2" customFormat="1" ht="20.100000000000001" customHeight="1">
      <c r="A34" s="9"/>
      <c r="B34" s="13"/>
      <c r="C34" s="14"/>
      <c r="D34" s="14"/>
      <c r="E34" s="14"/>
      <c r="F34" s="14"/>
      <c r="G34" s="14"/>
      <c r="H34" s="14"/>
      <c r="I34" s="14"/>
      <c r="J34" s="15"/>
      <c r="K34" s="13"/>
      <c r="L34" s="14"/>
      <c r="M34" s="14"/>
      <c r="N34" s="14"/>
      <c r="O34" s="14"/>
      <c r="P34" s="14"/>
      <c r="Q34" s="14"/>
      <c r="R34" s="14"/>
      <c r="S34" s="15"/>
      <c r="T34" s="13"/>
      <c r="U34" s="14"/>
      <c r="V34" s="14"/>
      <c r="W34" s="14"/>
      <c r="X34" s="14"/>
      <c r="Y34" s="14"/>
      <c r="Z34" s="14"/>
      <c r="AA34" s="14"/>
      <c r="AB34" s="15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4"/>
      <c r="AN34" s="4"/>
      <c r="AO34" s="4"/>
      <c r="AP34" s="4"/>
      <c r="AQ34" s="4"/>
      <c r="AR34" s="4"/>
      <c r="AS34" s="4"/>
      <c r="AT34" s="1"/>
      <c r="AU34" s="1"/>
      <c r="AV34" s="1"/>
      <c r="AW34" s="1"/>
      <c r="AX34" s="1"/>
      <c r="AY34" s="1"/>
      <c r="AZ34" s="1"/>
      <c r="BA34" s="1"/>
      <c r="BB34" s="1"/>
      <c r="BC34" s="140" t="s">
        <v>13</v>
      </c>
      <c r="BD34" s="140"/>
      <c r="BE34" s="140"/>
      <c r="BF34" s="140"/>
      <c r="BG34" s="140"/>
      <c r="BH34" s="140"/>
      <c r="BI34" s="140"/>
      <c r="BJ34" s="141" t="s">
        <v>45</v>
      </c>
      <c r="BK34" s="142"/>
      <c r="BL34" s="143" t="str">
        <f>IF($BL$7="","",$BL$7)</f>
        <v/>
      </c>
      <c r="BM34" s="144"/>
      <c r="BN34" s="144"/>
      <c r="BO34" s="144"/>
      <c r="BP34" s="144"/>
      <c r="BQ34" s="144"/>
      <c r="BR34" s="144"/>
      <c r="BS34" s="144"/>
      <c r="BT34" s="144"/>
      <c r="BU34" s="144"/>
      <c r="BV34" s="144"/>
      <c r="BW34" s="144"/>
      <c r="BX34" s="1"/>
    </row>
    <row r="35" spans="1:84" s="2" customFormat="1" ht="20.100000000000001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45">
        <f>IF($Z$8="","",$Z$8)</f>
        <v>2023</v>
      </c>
      <c r="AA35" s="145"/>
      <c r="AB35" s="145"/>
      <c r="AC35" s="145">
        <f>IF(BJ28=0,"",VALUE(TEXT(BJ28,"e")))</f>
        <v>5</v>
      </c>
      <c r="AD35" s="145"/>
      <c r="AE35" s="128" t="s">
        <v>16</v>
      </c>
      <c r="AF35" s="128"/>
      <c r="AG35" s="128">
        <f>IF($AG$8="","",$AG$8)</f>
        <v>8</v>
      </c>
      <c r="AH35" s="128"/>
      <c r="AI35" s="128" t="s">
        <v>17</v>
      </c>
      <c r="AJ35" s="128"/>
      <c r="AK35" s="128">
        <f>IF($AK$8="","",$AK$8)</f>
        <v>20</v>
      </c>
      <c r="AL35" s="128"/>
      <c r="AM35" s="128" t="s">
        <v>18</v>
      </c>
      <c r="AN35" s="128"/>
      <c r="AO35" s="128" t="s">
        <v>19</v>
      </c>
      <c r="AP35" s="128"/>
      <c r="AQ35" s="128"/>
      <c r="AR35" s="128"/>
      <c r="AS35" s="1"/>
      <c r="AT35" s="121" t="s">
        <v>20</v>
      </c>
      <c r="AU35" s="121"/>
      <c r="AV35" s="121"/>
      <c r="AW35" s="121"/>
      <c r="AX35" s="121"/>
      <c r="AY35" s="129" t="str">
        <f>IF($AY$8="","",$AY$8)</f>
        <v/>
      </c>
      <c r="AZ35" s="129"/>
      <c r="BA35" s="129"/>
      <c r="BB35" s="129"/>
      <c r="BC35" s="129"/>
      <c r="BD35" s="129"/>
      <c r="BE35" s="129"/>
      <c r="BF35" s="129"/>
      <c r="BG35" s="129"/>
      <c r="BH35" s="129"/>
      <c r="BI35" s="129"/>
      <c r="BJ35" s="121" t="s">
        <v>21</v>
      </c>
      <c r="BK35" s="121"/>
      <c r="BL35" s="121"/>
      <c r="BM35" s="129" t="str">
        <f>IF($BM$8="","",$BM$8)</f>
        <v/>
      </c>
      <c r="BN35" s="129"/>
      <c r="BO35" s="129"/>
      <c r="BP35" s="129"/>
      <c r="BQ35" s="129"/>
      <c r="BR35" s="129"/>
      <c r="BS35" s="129"/>
      <c r="BT35" s="129"/>
      <c r="BU35" s="121" t="s">
        <v>22</v>
      </c>
      <c r="BV35" s="121"/>
      <c r="BW35" s="121"/>
      <c r="BX35" s="1"/>
    </row>
    <row r="36" spans="1:84" s="2" customFormat="1" ht="20.100000000000001" customHeight="1">
      <c r="A36" s="1"/>
      <c r="B36" s="38" t="s">
        <v>46</v>
      </c>
      <c r="C36" s="39"/>
      <c r="D36" s="39"/>
      <c r="E36" s="39"/>
      <c r="F36" s="122" t="str">
        <f>IF($F$9="","",$F$9)</f>
        <v/>
      </c>
      <c r="G36" s="123"/>
      <c r="H36" s="123"/>
      <c r="I36" s="123"/>
      <c r="J36" s="124"/>
      <c r="K36" s="125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1"/>
      <c r="AA36" s="11"/>
      <c r="AB36" s="126" t="s">
        <v>24</v>
      </c>
      <c r="AC36" s="126"/>
      <c r="AD36" s="126"/>
      <c r="AE36" s="126"/>
      <c r="AF36" s="126"/>
      <c r="AG36" s="126"/>
      <c r="AH36" s="126"/>
      <c r="AI36" s="126"/>
      <c r="AJ36" s="126"/>
      <c r="AK36" s="126"/>
      <c r="AL36" s="126"/>
      <c r="AM36" s="126"/>
      <c r="AN36" s="126"/>
      <c r="AO36" s="126"/>
      <c r="AP36" s="126"/>
      <c r="AQ36" s="4"/>
      <c r="AR36" s="4"/>
      <c r="AS36" s="1"/>
      <c r="AT36" s="84" t="s">
        <v>25</v>
      </c>
      <c r="AU36" s="84"/>
      <c r="AV36" s="84"/>
      <c r="AW36" s="84"/>
      <c r="AX36" s="84"/>
      <c r="AY36" s="127" t="str">
        <f>IF($AY$9="","",$AY$9)</f>
        <v/>
      </c>
      <c r="AZ36" s="127"/>
      <c r="BA36" s="127"/>
      <c r="BB36" s="127"/>
      <c r="BC36" s="127"/>
      <c r="BD36" s="127"/>
      <c r="BE36" s="127"/>
      <c r="BF36" s="127"/>
      <c r="BG36" s="127"/>
      <c r="BH36" s="127"/>
      <c r="BI36" s="127"/>
      <c r="BJ36" s="84" t="str">
        <f>BJ9</f>
        <v>普・当</v>
      </c>
      <c r="BK36" s="84"/>
      <c r="BL36" s="84"/>
      <c r="BM36" s="84" t="s">
        <v>27</v>
      </c>
      <c r="BN36" s="84"/>
      <c r="BO36" s="127" t="str">
        <f>IF($BO$9="","",$BO$9)</f>
        <v/>
      </c>
      <c r="BP36" s="127"/>
      <c r="BQ36" s="127"/>
      <c r="BR36" s="127"/>
      <c r="BS36" s="127"/>
      <c r="BT36" s="127"/>
      <c r="BU36" s="127"/>
      <c r="BV36" s="127"/>
      <c r="BW36" s="127"/>
      <c r="BX36" s="1"/>
    </row>
    <row r="37" spans="1:84" s="2" customFormat="1" ht="15.95" customHeight="1" thickBot="1">
      <c r="A37" s="1"/>
      <c r="B37" s="104" t="s">
        <v>28</v>
      </c>
      <c r="C37" s="105"/>
      <c r="D37" s="105"/>
      <c r="E37" s="105"/>
      <c r="F37" s="105"/>
      <c r="G37" s="105"/>
      <c r="H37" s="105"/>
      <c r="I37" s="106"/>
      <c r="J37" s="107" t="s">
        <v>29</v>
      </c>
      <c r="K37" s="107"/>
      <c r="L37" s="107"/>
      <c r="M37" s="107"/>
      <c r="N37" s="107"/>
      <c r="O37" s="107"/>
      <c r="P37" s="107"/>
      <c r="Q37" s="107"/>
      <c r="R37" s="107"/>
      <c r="S37" s="107"/>
      <c r="T37" s="107"/>
      <c r="U37" s="107"/>
      <c r="V37" s="107"/>
      <c r="W37" s="107"/>
      <c r="X37" s="107"/>
      <c r="Y37" s="107"/>
      <c r="Z37" s="107"/>
      <c r="AA37" s="107"/>
      <c r="AB37" s="107"/>
      <c r="AC37" s="107"/>
      <c r="AD37" s="107"/>
      <c r="AE37" s="107"/>
      <c r="AF37" s="107"/>
      <c r="AG37" s="107"/>
      <c r="AH37" s="107"/>
      <c r="AI37" s="9"/>
      <c r="AJ37" s="9"/>
      <c r="AK37" s="9"/>
      <c r="AL37" s="9"/>
      <c r="AM37" s="9"/>
      <c r="AN37" s="16"/>
      <c r="AO37" s="16"/>
      <c r="AP37" s="16"/>
      <c r="AQ37" s="16"/>
      <c r="AR37" s="16"/>
      <c r="AS37" s="16"/>
      <c r="AT37" s="16"/>
      <c r="AU37" s="16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"/>
      <c r="BS37" s="1"/>
      <c r="BT37" s="1"/>
      <c r="BU37" s="1"/>
      <c r="BV37" s="1"/>
      <c r="BW37" s="1"/>
      <c r="BX37" s="1"/>
    </row>
    <row r="38" spans="1:84" ht="15.95" customHeight="1">
      <c r="A38" s="1"/>
      <c r="B38" s="108" t="str">
        <f>IF($B$11="","",$B$11)</f>
        <v/>
      </c>
      <c r="C38" s="109"/>
      <c r="D38" s="109"/>
      <c r="E38" s="109"/>
      <c r="F38" s="109"/>
      <c r="G38" s="109"/>
      <c r="H38" s="109"/>
      <c r="I38" s="110"/>
      <c r="J38" s="114" t="str">
        <f>IF($J$11="","",$J$11)</f>
        <v/>
      </c>
      <c r="K38" s="114"/>
      <c r="L38" s="114"/>
      <c r="M38" s="114"/>
      <c r="N38" s="114"/>
      <c r="O38" s="114"/>
      <c r="P38" s="114"/>
      <c r="Q38" s="114"/>
      <c r="R38" s="114"/>
      <c r="S38" s="114"/>
      <c r="T38" s="114"/>
      <c r="U38" s="114"/>
      <c r="V38" s="114"/>
      <c r="W38" s="114"/>
      <c r="X38" s="114"/>
      <c r="Y38" s="114"/>
      <c r="Z38" s="114"/>
      <c r="AA38" s="114"/>
      <c r="AB38" s="114"/>
      <c r="AC38" s="114"/>
      <c r="AD38" s="114"/>
      <c r="AE38" s="114"/>
      <c r="AF38" s="114"/>
      <c r="AG38" s="114"/>
      <c r="AH38" s="114"/>
      <c r="AI38" s="107" t="s">
        <v>31</v>
      </c>
      <c r="AJ38" s="107"/>
      <c r="AK38" s="107"/>
      <c r="AL38" s="107"/>
      <c r="AM38" s="107"/>
      <c r="AN38" s="107"/>
      <c r="AO38" s="104"/>
      <c r="AP38" s="115" t="str">
        <f>IF($AP$11="","",$AP$11)</f>
        <v/>
      </c>
      <c r="AQ38" s="116"/>
      <c r="AR38" s="116"/>
      <c r="AS38" s="116"/>
      <c r="AT38" s="116"/>
      <c r="AU38" s="116"/>
      <c r="AV38" s="116"/>
      <c r="AW38" s="116"/>
      <c r="AX38" s="116"/>
      <c r="AY38" s="116"/>
      <c r="AZ38" s="116"/>
      <c r="BA38" s="116"/>
      <c r="BB38" s="116"/>
      <c r="BC38" s="116"/>
      <c r="BD38" s="116"/>
      <c r="BE38" s="116"/>
      <c r="BF38" s="116"/>
      <c r="BG38" s="117"/>
      <c r="BH38" s="1"/>
      <c r="BI38" s="130" t="s">
        <v>32</v>
      </c>
      <c r="BJ38" s="131"/>
      <c r="BK38" s="131"/>
      <c r="BL38" s="131"/>
      <c r="BM38" s="131"/>
      <c r="BN38" s="131"/>
      <c r="BO38" s="82"/>
      <c r="BP38" s="82"/>
      <c r="BQ38" s="82"/>
      <c r="BR38" s="82"/>
      <c r="BS38" s="82"/>
      <c r="BT38" s="82"/>
      <c r="BU38" s="82"/>
      <c r="BV38" s="82"/>
      <c r="BW38" s="83"/>
      <c r="BX38" s="1"/>
    </row>
    <row r="39" spans="1:84" ht="15.95" customHeight="1" thickBot="1">
      <c r="A39" s="1"/>
      <c r="B39" s="111"/>
      <c r="C39" s="112"/>
      <c r="D39" s="112"/>
      <c r="E39" s="112"/>
      <c r="F39" s="112"/>
      <c r="G39" s="112"/>
      <c r="H39" s="112"/>
      <c r="I39" s="113"/>
      <c r="J39" s="114"/>
      <c r="K39" s="114"/>
      <c r="L39" s="114"/>
      <c r="M39" s="114"/>
      <c r="N39" s="114"/>
      <c r="O39" s="114"/>
      <c r="P39" s="114"/>
      <c r="Q39" s="114"/>
      <c r="R39" s="114"/>
      <c r="S39" s="114"/>
      <c r="T39" s="114"/>
      <c r="U39" s="114"/>
      <c r="V39" s="114"/>
      <c r="W39" s="114"/>
      <c r="X39" s="114"/>
      <c r="Y39" s="114"/>
      <c r="Z39" s="114"/>
      <c r="AA39" s="114"/>
      <c r="AB39" s="114"/>
      <c r="AC39" s="114"/>
      <c r="AD39" s="114"/>
      <c r="AE39" s="114"/>
      <c r="AF39" s="114"/>
      <c r="AG39" s="114"/>
      <c r="AH39" s="114"/>
      <c r="AI39" s="107"/>
      <c r="AJ39" s="107"/>
      <c r="AK39" s="107"/>
      <c r="AL39" s="107"/>
      <c r="AM39" s="107"/>
      <c r="AN39" s="107"/>
      <c r="AO39" s="104"/>
      <c r="AP39" s="118"/>
      <c r="AQ39" s="119"/>
      <c r="AR39" s="119"/>
      <c r="AS39" s="119"/>
      <c r="AT39" s="119"/>
      <c r="AU39" s="119"/>
      <c r="AV39" s="119"/>
      <c r="AW39" s="119"/>
      <c r="AX39" s="119"/>
      <c r="AY39" s="119"/>
      <c r="AZ39" s="119"/>
      <c r="BA39" s="119"/>
      <c r="BB39" s="119"/>
      <c r="BC39" s="119"/>
      <c r="BD39" s="119"/>
      <c r="BE39" s="119"/>
      <c r="BF39" s="119"/>
      <c r="BG39" s="120"/>
      <c r="BH39" s="1"/>
      <c r="BI39" s="132" t="str">
        <f>IF($BI$12="","",$BI$12)</f>
        <v/>
      </c>
      <c r="BJ39" s="133"/>
      <c r="BK39" s="133"/>
      <c r="BL39" s="133"/>
      <c r="BM39" s="133"/>
      <c r="BN39" s="133"/>
      <c r="BO39" s="133"/>
      <c r="BP39" s="133"/>
      <c r="BQ39" s="133"/>
      <c r="BR39" s="133"/>
      <c r="BS39" s="133"/>
      <c r="BT39" s="133"/>
      <c r="BU39" s="133"/>
      <c r="BV39" s="133"/>
      <c r="BW39" s="134"/>
      <c r="BX39" s="1"/>
    </row>
    <row r="40" spans="1:84" ht="15.95" customHeight="1" thickBot="1">
      <c r="A40" s="1"/>
      <c r="B40" s="38" t="s">
        <v>33</v>
      </c>
      <c r="C40" s="39"/>
      <c r="D40" s="39"/>
      <c r="E40" s="39"/>
      <c r="F40" s="39"/>
      <c r="G40" s="39"/>
      <c r="H40" s="39"/>
      <c r="I40" s="40"/>
      <c r="J40" s="81" t="s">
        <v>49</v>
      </c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82"/>
      <c r="AA40" s="82"/>
      <c r="AB40" s="82"/>
      <c r="AC40" s="83"/>
      <c r="AD40" s="81" t="s">
        <v>34</v>
      </c>
      <c r="AE40" s="82"/>
      <c r="AF40" s="82"/>
      <c r="AG40" s="82"/>
      <c r="AH40" s="83"/>
      <c r="AI40" s="81" t="s">
        <v>35</v>
      </c>
      <c r="AJ40" s="82"/>
      <c r="AK40" s="82"/>
      <c r="AL40" s="82"/>
      <c r="AM40" s="83"/>
      <c r="AN40" s="81" t="s">
        <v>36</v>
      </c>
      <c r="AO40" s="82"/>
      <c r="AP40" s="84"/>
      <c r="AQ40" s="84"/>
      <c r="AR40" s="85"/>
      <c r="AS40" s="86" t="s">
        <v>37</v>
      </c>
      <c r="AT40" s="87"/>
      <c r="AU40" s="87"/>
      <c r="AV40" s="87"/>
      <c r="AW40" s="87"/>
      <c r="AX40" s="87"/>
      <c r="AY40" s="87"/>
      <c r="AZ40" s="87"/>
      <c r="BA40" s="87"/>
      <c r="BB40" s="87"/>
      <c r="BC40" s="87"/>
      <c r="BD40" s="87"/>
      <c r="BE40" s="87"/>
      <c r="BF40" s="88" t="s">
        <v>15</v>
      </c>
      <c r="BG40" s="89"/>
      <c r="BH40" s="1"/>
      <c r="BI40" s="132"/>
      <c r="BJ40" s="133"/>
      <c r="BK40" s="133"/>
      <c r="BL40" s="133"/>
      <c r="BM40" s="133"/>
      <c r="BN40" s="133"/>
      <c r="BO40" s="133"/>
      <c r="BP40" s="133"/>
      <c r="BQ40" s="133"/>
      <c r="BR40" s="133"/>
      <c r="BS40" s="133"/>
      <c r="BT40" s="133"/>
      <c r="BU40" s="133"/>
      <c r="BV40" s="133"/>
      <c r="BW40" s="134"/>
      <c r="BX40" s="4"/>
      <c r="BY40" s="19"/>
      <c r="BZ40" s="19"/>
      <c r="CA40" s="19"/>
    </row>
    <row r="41" spans="1:84" ht="28.5" customHeight="1">
      <c r="A41" s="1"/>
      <c r="B41" s="54" t="str">
        <f>IF($B$14="","",$B$14)</f>
        <v/>
      </c>
      <c r="C41" s="55"/>
      <c r="D41" s="55"/>
      <c r="E41" s="55"/>
      <c r="F41" s="55"/>
      <c r="G41" s="55"/>
      <c r="H41" s="55"/>
      <c r="I41" s="55"/>
      <c r="J41" s="92" t="str">
        <f>IF($J$14="","",$J$14)</f>
        <v/>
      </c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3"/>
      <c r="X41" s="93"/>
      <c r="Y41" s="93"/>
      <c r="Z41" s="93"/>
      <c r="AA41" s="93"/>
      <c r="AB41" s="93"/>
      <c r="AC41" s="94"/>
      <c r="AD41" s="95" t="str">
        <f>IF($AD$14="","",$AD$14)</f>
        <v/>
      </c>
      <c r="AE41" s="96"/>
      <c r="AF41" s="96"/>
      <c r="AG41" s="96"/>
      <c r="AH41" s="97"/>
      <c r="AI41" s="98" t="str">
        <f>IF($AI$14="","",$AI$14)</f>
        <v/>
      </c>
      <c r="AJ41" s="99"/>
      <c r="AK41" s="99"/>
      <c r="AL41" s="99"/>
      <c r="AM41" s="100"/>
      <c r="AN41" s="101" t="str">
        <f>IF($AN$14="","",$AN$14)</f>
        <v/>
      </c>
      <c r="AO41" s="102"/>
      <c r="AP41" s="102"/>
      <c r="AQ41" s="102"/>
      <c r="AR41" s="103"/>
      <c r="AS41" s="101" t="str">
        <f>IF($AS$14="","",$AS$14)</f>
        <v/>
      </c>
      <c r="AT41" s="102"/>
      <c r="AU41" s="102"/>
      <c r="AV41" s="102"/>
      <c r="AW41" s="102"/>
      <c r="AX41" s="102"/>
      <c r="AY41" s="102"/>
      <c r="AZ41" s="102"/>
      <c r="BA41" s="102"/>
      <c r="BB41" s="102"/>
      <c r="BC41" s="102"/>
      <c r="BD41" s="102"/>
      <c r="BE41" s="102"/>
      <c r="BF41" s="90" t="str">
        <f>IF($BF$14="","",$BF$14)</f>
        <v/>
      </c>
      <c r="BG41" s="91"/>
      <c r="BH41" s="1"/>
      <c r="BI41" s="132"/>
      <c r="BJ41" s="133"/>
      <c r="BK41" s="133"/>
      <c r="BL41" s="133"/>
      <c r="BM41" s="133"/>
      <c r="BN41" s="133"/>
      <c r="BO41" s="133"/>
      <c r="BP41" s="133"/>
      <c r="BQ41" s="133"/>
      <c r="BR41" s="133"/>
      <c r="BS41" s="133"/>
      <c r="BT41" s="133"/>
      <c r="BU41" s="133"/>
      <c r="BV41" s="133"/>
      <c r="BW41" s="134"/>
      <c r="BX41" s="4"/>
      <c r="BY41" s="19"/>
      <c r="BZ41" s="19"/>
      <c r="CA41" s="19"/>
    </row>
    <row r="42" spans="1:84" ht="28.5" customHeight="1">
      <c r="A42" s="1"/>
      <c r="B42" s="54" t="str">
        <f>IF($B$15="","",$B$15)</f>
        <v/>
      </c>
      <c r="C42" s="55"/>
      <c r="D42" s="55"/>
      <c r="E42" s="55"/>
      <c r="F42" s="55"/>
      <c r="G42" s="55"/>
      <c r="H42" s="55"/>
      <c r="I42" s="55"/>
      <c r="J42" s="70" t="str">
        <f>IF($J$15="","",$J$15)</f>
        <v/>
      </c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71"/>
      <c r="AD42" s="72" t="str">
        <f>IF($AD$15="","",$AD$15)</f>
        <v/>
      </c>
      <c r="AE42" s="73"/>
      <c r="AF42" s="73"/>
      <c r="AG42" s="73"/>
      <c r="AH42" s="74"/>
      <c r="AI42" s="75" t="str">
        <f>IF($AI$15="","",$AI$15)</f>
        <v/>
      </c>
      <c r="AJ42" s="76"/>
      <c r="AK42" s="76"/>
      <c r="AL42" s="76"/>
      <c r="AM42" s="77"/>
      <c r="AN42" s="78" t="str">
        <f>IF($AN$15="","",$AN$15)</f>
        <v/>
      </c>
      <c r="AO42" s="79"/>
      <c r="AP42" s="79"/>
      <c r="AQ42" s="79"/>
      <c r="AR42" s="80"/>
      <c r="AS42" s="78" t="str">
        <f>IF($AS$15="","",$AS$15)</f>
        <v/>
      </c>
      <c r="AT42" s="79"/>
      <c r="AU42" s="79"/>
      <c r="AV42" s="79"/>
      <c r="AW42" s="79"/>
      <c r="AX42" s="79"/>
      <c r="AY42" s="79"/>
      <c r="AZ42" s="79"/>
      <c r="BA42" s="79"/>
      <c r="BB42" s="79"/>
      <c r="BC42" s="79"/>
      <c r="BD42" s="79"/>
      <c r="BE42" s="79"/>
      <c r="BF42" s="52" t="str">
        <f>IF($BF$15="","",$BF$15)</f>
        <v/>
      </c>
      <c r="BG42" s="53"/>
      <c r="BH42" s="1"/>
      <c r="BI42" s="132"/>
      <c r="BJ42" s="133"/>
      <c r="BK42" s="133"/>
      <c r="BL42" s="133"/>
      <c r="BM42" s="133"/>
      <c r="BN42" s="133"/>
      <c r="BO42" s="133"/>
      <c r="BP42" s="133"/>
      <c r="BQ42" s="133"/>
      <c r="BR42" s="133"/>
      <c r="BS42" s="133"/>
      <c r="BT42" s="133"/>
      <c r="BU42" s="133"/>
      <c r="BV42" s="133"/>
      <c r="BW42" s="134"/>
      <c r="BX42" s="4"/>
      <c r="BY42" s="19"/>
      <c r="BZ42" s="19"/>
      <c r="CA42" s="19"/>
    </row>
    <row r="43" spans="1:84" ht="28.5" customHeight="1">
      <c r="A43" s="1"/>
      <c r="B43" s="54" t="str">
        <f>IF($B$16="","",$B$16)</f>
        <v/>
      </c>
      <c r="C43" s="55"/>
      <c r="D43" s="55"/>
      <c r="E43" s="55"/>
      <c r="F43" s="55"/>
      <c r="G43" s="55"/>
      <c r="H43" s="55"/>
      <c r="I43" s="55"/>
      <c r="J43" s="70" t="str">
        <f>IF($J$16="","",$J$16)</f>
        <v/>
      </c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71"/>
      <c r="AD43" s="72" t="str">
        <f>IF($AD$16="","",$AD$16)</f>
        <v/>
      </c>
      <c r="AE43" s="73"/>
      <c r="AF43" s="73"/>
      <c r="AG43" s="73"/>
      <c r="AH43" s="74"/>
      <c r="AI43" s="75" t="str">
        <f>IF($AI$16="","",$AI$16)</f>
        <v/>
      </c>
      <c r="AJ43" s="76"/>
      <c r="AK43" s="76"/>
      <c r="AL43" s="76"/>
      <c r="AM43" s="77"/>
      <c r="AN43" s="78" t="str">
        <f>IF($AN$16="","",$AN$16)</f>
        <v/>
      </c>
      <c r="AO43" s="79"/>
      <c r="AP43" s="79"/>
      <c r="AQ43" s="79"/>
      <c r="AR43" s="80"/>
      <c r="AS43" s="78" t="str">
        <f>IF($AS$16="","",$AS$16)</f>
        <v/>
      </c>
      <c r="AT43" s="79"/>
      <c r="AU43" s="79"/>
      <c r="AV43" s="79"/>
      <c r="AW43" s="79"/>
      <c r="AX43" s="79"/>
      <c r="AY43" s="79"/>
      <c r="AZ43" s="79"/>
      <c r="BA43" s="79"/>
      <c r="BB43" s="79"/>
      <c r="BC43" s="79"/>
      <c r="BD43" s="79"/>
      <c r="BE43" s="79"/>
      <c r="BF43" s="52" t="str">
        <f>IF($BF$16="","",$BF$16)</f>
        <v/>
      </c>
      <c r="BG43" s="53"/>
      <c r="BH43" s="1"/>
      <c r="BI43" s="132"/>
      <c r="BJ43" s="133"/>
      <c r="BK43" s="133"/>
      <c r="BL43" s="133"/>
      <c r="BM43" s="133"/>
      <c r="BN43" s="133"/>
      <c r="BO43" s="133"/>
      <c r="BP43" s="133"/>
      <c r="BQ43" s="133"/>
      <c r="BR43" s="133"/>
      <c r="BS43" s="133"/>
      <c r="BT43" s="133"/>
      <c r="BU43" s="133"/>
      <c r="BV43" s="133"/>
      <c r="BW43" s="134"/>
      <c r="BX43" s="4"/>
      <c r="BY43" s="19"/>
      <c r="BZ43" s="19"/>
      <c r="CA43" s="19"/>
    </row>
    <row r="44" spans="1:84" ht="28.5" customHeight="1">
      <c r="A44" s="1"/>
      <c r="B44" s="54" t="str">
        <f>IF($B$17="","",$B$17)</f>
        <v/>
      </c>
      <c r="C44" s="55"/>
      <c r="D44" s="55"/>
      <c r="E44" s="55"/>
      <c r="F44" s="55"/>
      <c r="G44" s="55"/>
      <c r="H44" s="55"/>
      <c r="I44" s="55"/>
      <c r="J44" s="70" t="str">
        <f>IF($J$17="","",$J$17)</f>
        <v/>
      </c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71"/>
      <c r="AD44" s="72" t="str">
        <f>IF($AD$17="","",$AD$17)</f>
        <v/>
      </c>
      <c r="AE44" s="73"/>
      <c r="AF44" s="73"/>
      <c r="AG44" s="73"/>
      <c r="AH44" s="74"/>
      <c r="AI44" s="75" t="str">
        <f>IF($AI$17="","",$AI$17)</f>
        <v/>
      </c>
      <c r="AJ44" s="76"/>
      <c r="AK44" s="76"/>
      <c r="AL44" s="76"/>
      <c r="AM44" s="77"/>
      <c r="AN44" s="78" t="str">
        <f>IF($AN$17="","",$AN$17)</f>
        <v/>
      </c>
      <c r="AO44" s="79"/>
      <c r="AP44" s="79"/>
      <c r="AQ44" s="79"/>
      <c r="AR44" s="80"/>
      <c r="AS44" s="78" t="str">
        <f>IF($AS$17="","",$AS$17)</f>
        <v/>
      </c>
      <c r="AT44" s="79"/>
      <c r="AU44" s="79"/>
      <c r="AV44" s="79"/>
      <c r="AW44" s="79"/>
      <c r="AX44" s="79"/>
      <c r="AY44" s="79"/>
      <c r="AZ44" s="79"/>
      <c r="BA44" s="79"/>
      <c r="BB44" s="79"/>
      <c r="BC44" s="79"/>
      <c r="BD44" s="79"/>
      <c r="BE44" s="79"/>
      <c r="BF44" s="52" t="str">
        <f>IF($BF$17="","",$BF$17)</f>
        <v/>
      </c>
      <c r="BG44" s="53"/>
      <c r="BH44" s="1"/>
      <c r="BI44" s="132"/>
      <c r="BJ44" s="133"/>
      <c r="BK44" s="133"/>
      <c r="BL44" s="133"/>
      <c r="BM44" s="133"/>
      <c r="BN44" s="133"/>
      <c r="BO44" s="133"/>
      <c r="BP44" s="133"/>
      <c r="BQ44" s="133"/>
      <c r="BR44" s="133"/>
      <c r="BS44" s="133"/>
      <c r="BT44" s="133"/>
      <c r="BU44" s="133"/>
      <c r="BV44" s="133"/>
      <c r="BW44" s="134"/>
      <c r="BX44" s="4"/>
      <c r="BY44" s="19"/>
      <c r="BZ44" s="19"/>
      <c r="CA44" s="19"/>
    </row>
    <row r="45" spans="1:84" ht="28.5" customHeight="1">
      <c r="A45" s="1"/>
      <c r="B45" s="54" t="str">
        <f>IF($B$18="","",$B$18)</f>
        <v/>
      </c>
      <c r="C45" s="55"/>
      <c r="D45" s="55"/>
      <c r="E45" s="55"/>
      <c r="F45" s="55"/>
      <c r="G45" s="55"/>
      <c r="H45" s="55"/>
      <c r="I45" s="55"/>
      <c r="J45" s="70" t="str">
        <f>IF($J$18="","",$J$18)</f>
        <v/>
      </c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71"/>
      <c r="AD45" s="72" t="str">
        <f>IF($AD$18="","",$AD$18)</f>
        <v/>
      </c>
      <c r="AE45" s="73"/>
      <c r="AF45" s="73"/>
      <c r="AG45" s="73"/>
      <c r="AH45" s="74"/>
      <c r="AI45" s="75" t="str">
        <f>IF($AI$18="","",$AI$18)</f>
        <v/>
      </c>
      <c r="AJ45" s="76"/>
      <c r="AK45" s="76"/>
      <c r="AL45" s="76"/>
      <c r="AM45" s="77"/>
      <c r="AN45" s="78" t="str">
        <f>IF($AN$18="","",$AN$18)</f>
        <v/>
      </c>
      <c r="AO45" s="79"/>
      <c r="AP45" s="79"/>
      <c r="AQ45" s="79"/>
      <c r="AR45" s="80"/>
      <c r="AS45" s="78" t="str">
        <f>IF($AS$18="","",$AS$18)</f>
        <v/>
      </c>
      <c r="AT45" s="79"/>
      <c r="AU45" s="79"/>
      <c r="AV45" s="79"/>
      <c r="AW45" s="79"/>
      <c r="AX45" s="79"/>
      <c r="AY45" s="79"/>
      <c r="AZ45" s="79"/>
      <c r="BA45" s="79"/>
      <c r="BB45" s="79"/>
      <c r="BC45" s="79"/>
      <c r="BD45" s="79"/>
      <c r="BE45" s="79"/>
      <c r="BF45" s="52" t="str">
        <f>IF($BF$18="","",$BF$18)</f>
        <v/>
      </c>
      <c r="BG45" s="53"/>
      <c r="BH45" s="1"/>
      <c r="BI45" s="132"/>
      <c r="BJ45" s="133"/>
      <c r="BK45" s="133"/>
      <c r="BL45" s="133"/>
      <c r="BM45" s="133"/>
      <c r="BN45" s="133"/>
      <c r="BO45" s="133"/>
      <c r="BP45" s="133"/>
      <c r="BQ45" s="133"/>
      <c r="BR45" s="133"/>
      <c r="BS45" s="133"/>
      <c r="BT45" s="133"/>
      <c r="BU45" s="133"/>
      <c r="BV45" s="133"/>
      <c r="BW45" s="134"/>
      <c r="BX45" s="4"/>
      <c r="BY45" s="19"/>
      <c r="BZ45" s="19"/>
      <c r="CA45" s="19"/>
    </row>
    <row r="46" spans="1:84" ht="28.5" customHeight="1" thickBot="1">
      <c r="A46" s="1"/>
      <c r="B46" s="54" t="str">
        <f>IF($B$19="","",$B$19)</f>
        <v/>
      </c>
      <c r="C46" s="55"/>
      <c r="D46" s="55"/>
      <c r="E46" s="55"/>
      <c r="F46" s="55"/>
      <c r="G46" s="55"/>
      <c r="H46" s="55"/>
      <c r="I46" s="55"/>
      <c r="J46" s="56" t="str">
        <f>IF($J$19="","",$J$19)</f>
        <v/>
      </c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7"/>
      <c r="AC46" s="58"/>
      <c r="AD46" s="59" t="str">
        <f>IF($AD$19="","",$AD$19)</f>
        <v/>
      </c>
      <c r="AE46" s="60"/>
      <c r="AF46" s="60"/>
      <c r="AG46" s="60"/>
      <c r="AH46" s="61"/>
      <c r="AI46" s="62" t="str">
        <f>IF($AI$19="","",$AI$19)</f>
        <v/>
      </c>
      <c r="AJ46" s="63"/>
      <c r="AK46" s="63"/>
      <c r="AL46" s="63"/>
      <c r="AM46" s="64"/>
      <c r="AN46" s="65" t="str">
        <f>IF($AN$19="","",$AN$19)</f>
        <v/>
      </c>
      <c r="AO46" s="66"/>
      <c r="AP46" s="66"/>
      <c r="AQ46" s="66"/>
      <c r="AR46" s="67"/>
      <c r="AS46" s="65" t="str">
        <f>IF($AS$19="","",$AS$19)</f>
        <v/>
      </c>
      <c r="AT46" s="66"/>
      <c r="AU46" s="66"/>
      <c r="AV46" s="66"/>
      <c r="AW46" s="66"/>
      <c r="AX46" s="66"/>
      <c r="AY46" s="66"/>
      <c r="AZ46" s="66"/>
      <c r="BA46" s="66"/>
      <c r="BB46" s="66"/>
      <c r="BC46" s="66"/>
      <c r="BD46" s="66"/>
      <c r="BE46" s="66"/>
      <c r="BF46" s="68" t="str">
        <f>IF($BF$19="","",$BF$19)</f>
        <v/>
      </c>
      <c r="BG46" s="69"/>
      <c r="BH46" s="1"/>
      <c r="BI46" s="132"/>
      <c r="BJ46" s="133"/>
      <c r="BK46" s="133"/>
      <c r="BL46" s="133"/>
      <c r="BM46" s="133"/>
      <c r="BN46" s="133"/>
      <c r="BO46" s="133"/>
      <c r="BP46" s="133"/>
      <c r="BQ46" s="133"/>
      <c r="BR46" s="133"/>
      <c r="BS46" s="133"/>
      <c r="BT46" s="133"/>
      <c r="BU46" s="133"/>
      <c r="BV46" s="133"/>
      <c r="BW46" s="134"/>
      <c r="BX46" s="4"/>
      <c r="BY46" s="19"/>
      <c r="BZ46" s="19"/>
      <c r="CA46" s="19"/>
    </row>
    <row r="47" spans="1:84" ht="17.100000000000001" customHeight="1">
      <c r="A47" s="1"/>
      <c r="B47" s="23"/>
      <c r="C47" s="23"/>
      <c r="D47" s="23"/>
      <c r="E47" s="23"/>
      <c r="F47" s="23"/>
      <c r="G47" s="23"/>
      <c r="H47" s="23"/>
      <c r="I47" s="23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  <c r="AR47" s="25"/>
      <c r="AS47" s="32" t="s">
        <v>47</v>
      </c>
      <c r="AT47" s="33"/>
      <c r="AU47" s="33"/>
      <c r="AV47" s="33"/>
      <c r="AW47" s="33"/>
      <c r="AX47" s="33"/>
      <c r="AY47" s="33"/>
      <c r="AZ47" s="33"/>
      <c r="BA47" s="33"/>
      <c r="BB47" s="33"/>
      <c r="BC47" s="33"/>
      <c r="BD47" s="33"/>
      <c r="BE47" s="33"/>
      <c r="BF47" s="33"/>
      <c r="BG47" s="34"/>
      <c r="BH47" s="1"/>
      <c r="BI47" s="132"/>
      <c r="BJ47" s="133"/>
      <c r="BK47" s="133"/>
      <c r="BL47" s="133"/>
      <c r="BM47" s="133"/>
      <c r="BN47" s="133"/>
      <c r="BO47" s="133"/>
      <c r="BP47" s="133"/>
      <c r="BQ47" s="133"/>
      <c r="BR47" s="133"/>
      <c r="BS47" s="133"/>
      <c r="BT47" s="133"/>
      <c r="BU47" s="133"/>
      <c r="BV47" s="133"/>
      <c r="BW47" s="134"/>
      <c r="BX47" s="4"/>
      <c r="BY47" s="19"/>
      <c r="BZ47" s="19"/>
      <c r="CA47" s="19"/>
      <c r="CD47" s="20"/>
      <c r="CE47" s="20"/>
      <c r="CF47" s="20"/>
    </row>
    <row r="48" spans="1:84" ht="24.95" customHeight="1" thickBot="1">
      <c r="A48" s="1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40"/>
      <c r="N48" s="31" t="s">
        <v>37</v>
      </c>
      <c r="O48" s="31"/>
      <c r="P48" s="31"/>
      <c r="Q48" s="31"/>
      <c r="R48" s="31"/>
      <c r="S48" s="31"/>
      <c r="T48" s="31"/>
      <c r="U48" s="31"/>
      <c r="V48" s="31"/>
      <c r="W48" s="31"/>
      <c r="X48" s="41" t="s">
        <v>39</v>
      </c>
      <c r="Y48" s="41"/>
      <c r="Z48" s="41"/>
      <c r="AA48" s="41"/>
      <c r="AB48" s="41"/>
      <c r="AC48" s="41"/>
      <c r="AD48" s="41"/>
      <c r="AE48" s="41"/>
      <c r="AF48" s="41"/>
      <c r="AG48" s="41"/>
      <c r="AH48" s="41" t="s">
        <v>40</v>
      </c>
      <c r="AI48" s="41"/>
      <c r="AJ48" s="41"/>
      <c r="AK48" s="41"/>
      <c r="AL48" s="41"/>
      <c r="AM48" s="41"/>
      <c r="AN48" s="41"/>
      <c r="AO48" s="41"/>
      <c r="AP48" s="41"/>
      <c r="AQ48" s="41"/>
      <c r="AR48" s="1"/>
      <c r="AS48" s="35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7"/>
      <c r="BH48" s="1"/>
      <c r="BI48" s="132"/>
      <c r="BJ48" s="133"/>
      <c r="BK48" s="133"/>
      <c r="BL48" s="133"/>
      <c r="BM48" s="133"/>
      <c r="BN48" s="133"/>
      <c r="BO48" s="133"/>
      <c r="BP48" s="133"/>
      <c r="BQ48" s="133"/>
      <c r="BR48" s="133"/>
      <c r="BS48" s="133"/>
      <c r="BT48" s="133"/>
      <c r="BU48" s="133"/>
      <c r="BV48" s="133"/>
      <c r="BW48" s="134"/>
      <c r="BX48" s="1"/>
    </row>
    <row r="49" spans="1:112" ht="24.95" customHeight="1">
      <c r="A49" s="1"/>
      <c r="B49" s="29">
        <v>10</v>
      </c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30">
        <f>IF($N$22="","",$N$22)</f>
        <v>0</v>
      </c>
      <c r="O49" s="30"/>
      <c r="P49" s="30"/>
      <c r="Q49" s="30"/>
      <c r="R49" s="30"/>
      <c r="S49" s="30"/>
      <c r="T49" s="30"/>
      <c r="U49" s="30"/>
      <c r="V49" s="30"/>
      <c r="W49" s="30"/>
      <c r="X49" s="30">
        <f>IF($X$22="","",$X$22)</f>
        <v>0</v>
      </c>
      <c r="Y49" s="30"/>
      <c r="Z49" s="30"/>
      <c r="AA49" s="30"/>
      <c r="AB49" s="30"/>
      <c r="AC49" s="30"/>
      <c r="AD49" s="30"/>
      <c r="AE49" s="30"/>
      <c r="AF49" s="30"/>
      <c r="AG49" s="30"/>
      <c r="AH49" s="30">
        <f>IF($AH$22="","",$AH$22)</f>
        <v>0</v>
      </c>
      <c r="AI49" s="30"/>
      <c r="AJ49" s="30"/>
      <c r="AK49" s="30"/>
      <c r="AL49" s="30"/>
      <c r="AM49" s="30"/>
      <c r="AN49" s="30"/>
      <c r="AO49" s="30"/>
      <c r="AP49" s="30"/>
      <c r="AQ49" s="30"/>
      <c r="AR49" s="26"/>
      <c r="AS49" s="42">
        <f>IF($AS$22="","",$AS$22)</f>
        <v>0</v>
      </c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4"/>
      <c r="BH49" s="1"/>
      <c r="BI49" s="132"/>
      <c r="BJ49" s="133"/>
      <c r="BK49" s="133"/>
      <c r="BL49" s="133"/>
      <c r="BM49" s="133"/>
      <c r="BN49" s="133"/>
      <c r="BO49" s="133"/>
      <c r="BP49" s="133"/>
      <c r="BQ49" s="133"/>
      <c r="BR49" s="133"/>
      <c r="BS49" s="133"/>
      <c r="BT49" s="133"/>
      <c r="BU49" s="133"/>
      <c r="BV49" s="133"/>
      <c r="BW49" s="134"/>
      <c r="BX49" s="1"/>
    </row>
    <row r="50" spans="1:112" ht="24.95" customHeight="1">
      <c r="A50" s="1"/>
      <c r="B50" s="29">
        <v>8</v>
      </c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30">
        <f>IF($N$23="","",$N$23)</f>
        <v>0</v>
      </c>
      <c r="O50" s="30"/>
      <c r="P50" s="30"/>
      <c r="Q50" s="30"/>
      <c r="R50" s="30"/>
      <c r="S50" s="30"/>
      <c r="T50" s="30"/>
      <c r="U50" s="30"/>
      <c r="V50" s="30"/>
      <c r="W50" s="30"/>
      <c r="X50" s="30">
        <f>IF($X$23="","",$X$23)</f>
        <v>0</v>
      </c>
      <c r="Y50" s="30"/>
      <c r="Z50" s="30"/>
      <c r="AA50" s="30"/>
      <c r="AB50" s="30"/>
      <c r="AC50" s="30"/>
      <c r="AD50" s="30"/>
      <c r="AE50" s="30"/>
      <c r="AF50" s="30"/>
      <c r="AG50" s="30"/>
      <c r="AH50" s="30">
        <f>IF($AH$23="","",$AH$23)</f>
        <v>0</v>
      </c>
      <c r="AI50" s="30"/>
      <c r="AJ50" s="30"/>
      <c r="AK50" s="30"/>
      <c r="AL50" s="30"/>
      <c r="AM50" s="30"/>
      <c r="AN50" s="30"/>
      <c r="AO50" s="30"/>
      <c r="AP50" s="30"/>
      <c r="AQ50" s="30"/>
      <c r="AR50" s="26"/>
      <c r="AS50" s="45"/>
      <c r="AT50" s="46"/>
      <c r="AU50" s="46"/>
      <c r="AV50" s="46"/>
      <c r="AW50" s="46"/>
      <c r="AX50" s="46"/>
      <c r="AY50" s="46"/>
      <c r="AZ50" s="46"/>
      <c r="BA50" s="46"/>
      <c r="BB50" s="46"/>
      <c r="BC50" s="46"/>
      <c r="BD50" s="46"/>
      <c r="BE50" s="46"/>
      <c r="BF50" s="46"/>
      <c r="BG50" s="47"/>
      <c r="BH50" s="1"/>
      <c r="BI50" s="132"/>
      <c r="BJ50" s="133"/>
      <c r="BK50" s="133"/>
      <c r="BL50" s="133"/>
      <c r="BM50" s="133"/>
      <c r="BN50" s="133"/>
      <c r="BO50" s="133"/>
      <c r="BP50" s="133"/>
      <c r="BQ50" s="133"/>
      <c r="BR50" s="133"/>
      <c r="BS50" s="133"/>
      <c r="BT50" s="133"/>
      <c r="BU50" s="133"/>
      <c r="BV50" s="133"/>
      <c r="BW50" s="134"/>
      <c r="BX50" s="1"/>
    </row>
    <row r="51" spans="1:112" ht="24.95" customHeight="1">
      <c r="A51" s="1"/>
      <c r="B51" s="31" t="s">
        <v>41</v>
      </c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0">
        <f>IF($N$24="","",$N$24)</f>
        <v>0</v>
      </c>
      <c r="O51" s="30"/>
      <c r="P51" s="30"/>
      <c r="Q51" s="30"/>
      <c r="R51" s="30"/>
      <c r="S51" s="30"/>
      <c r="T51" s="30"/>
      <c r="U51" s="30"/>
      <c r="V51" s="30"/>
      <c r="W51" s="30"/>
      <c r="X51" s="30" t="str">
        <f>IF($X$24="","",$X$24)</f>
        <v/>
      </c>
      <c r="Y51" s="30"/>
      <c r="Z51" s="30"/>
      <c r="AA51" s="30"/>
      <c r="AB51" s="30"/>
      <c r="AC51" s="30"/>
      <c r="AD51" s="30"/>
      <c r="AE51" s="30"/>
      <c r="AF51" s="30"/>
      <c r="AG51" s="30"/>
      <c r="AH51" s="30">
        <f>IF($AH$24="","",$AH$24)</f>
        <v>0</v>
      </c>
      <c r="AI51" s="30"/>
      <c r="AJ51" s="30"/>
      <c r="AK51" s="30"/>
      <c r="AL51" s="30"/>
      <c r="AM51" s="30"/>
      <c r="AN51" s="30"/>
      <c r="AO51" s="30"/>
      <c r="AP51" s="30"/>
      <c r="AQ51" s="30"/>
      <c r="AR51" s="26"/>
      <c r="AS51" s="45"/>
      <c r="AT51" s="46"/>
      <c r="AU51" s="46"/>
      <c r="AV51" s="46"/>
      <c r="AW51" s="46"/>
      <c r="AX51" s="46"/>
      <c r="AY51" s="46"/>
      <c r="AZ51" s="46"/>
      <c r="BA51" s="46"/>
      <c r="BB51" s="46"/>
      <c r="BC51" s="46"/>
      <c r="BD51" s="46"/>
      <c r="BE51" s="46"/>
      <c r="BF51" s="46"/>
      <c r="BG51" s="47"/>
      <c r="BH51" s="1"/>
      <c r="BI51" s="132"/>
      <c r="BJ51" s="133"/>
      <c r="BK51" s="133"/>
      <c r="BL51" s="133"/>
      <c r="BM51" s="133"/>
      <c r="BN51" s="133"/>
      <c r="BO51" s="133"/>
      <c r="BP51" s="133"/>
      <c r="BQ51" s="133"/>
      <c r="BR51" s="133"/>
      <c r="BS51" s="133"/>
      <c r="BT51" s="133"/>
      <c r="BU51" s="133"/>
      <c r="BV51" s="133"/>
      <c r="BW51" s="134"/>
      <c r="BX51" s="1"/>
      <c r="DD51" s="20"/>
      <c r="DE51" s="20"/>
      <c r="DF51" s="20"/>
      <c r="DG51" s="20"/>
      <c r="DH51" s="20"/>
    </row>
    <row r="52" spans="1:112" ht="24.95" customHeight="1" thickBot="1">
      <c r="A52" s="1"/>
      <c r="B52" s="51" t="s">
        <v>42</v>
      </c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30">
        <f>IF($N$25="","",$N$25)</f>
        <v>0</v>
      </c>
      <c r="O52" s="30"/>
      <c r="P52" s="30"/>
      <c r="Q52" s="30"/>
      <c r="R52" s="30"/>
      <c r="S52" s="30"/>
      <c r="T52" s="30"/>
      <c r="U52" s="30"/>
      <c r="V52" s="30"/>
      <c r="W52" s="30"/>
      <c r="X52" s="30">
        <f>IF($X$25="","",$X$25)</f>
        <v>0</v>
      </c>
      <c r="Y52" s="30"/>
      <c r="Z52" s="30"/>
      <c r="AA52" s="30"/>
      <c r="AB52" s="30"/>
      <c r="AC52" s="30"/>
      <c r="AD52" s="30"/>
      <c r="AE52" s="30"/>
      <c r="AF52" s="30"/>
      <c r="AG52" s="30"/>
      <c r="AH52" s="30">
        <f>IF($AH$25="","",$AH$25)</f>
        <v>0</v>
      </c>
      <c r="AI52" s="30"/>
      <c r="AJ52" s="30"/>
      <c r="AK52" s="30"/>
      <c r="AL52" s="30"/>
      <c r="AM52" s="30"/>
      <c r="AN52" s="30"/>
      <c r="AO52" s="30"/>
      <c r="AP52" s="30"/>
      <c r="AQ52" s="30"/>
      <c r="AR52" s="26"/>
      <c r="AS52" s="48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50"/>
      <c r="BH52" s="1"/>
      <c r="BI52" s="135"/>
      <c r="BJ52" s="136"/>
      <c r="BK52" s="136"/>
      <c r="BL52" s="136"/>
      <c r="BM52" s="136"/>
      <c r="BN52" s="136"/>
      <c r="BO52" s="136"/>
      <c r="BP52" s="136"/>
      <c r="BQ52" s="136"/>
      <c r="BR52" s="136"/>
      <c r="BS52" s="136"/>
      <c r="BT52" s="136"/>
      <c r="BU52" s="136"/>
      <c r="BV52" s="136"/>
      <c r="BW52" s="137"/>
      <c r="BX52" s="1"/>
      <c r="DD52" s="20"/>
      <c r="DE52" s="20"/>
      <c r="DF52" s="20"/>
      <c r="DG52" s="20"/>
      <c r="DH52" s="20"/>
    </row>
    <row r="53" spans="1:11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28" t="str">
        <f>BK26</f>
        <v>新建ビルド株式会社(材料請求書)2023.8.30版</v>
      </c>
      <c r="BL53" s="28"/>
      <c r="BM53" s="28"/>
      <c r="BN53" s="28"/>
      <c r="BO53" s="28"/>
      <c r="BP53" s="28"/>
      <c r="BQ53" s="28"/>
      <c r="BR53" s="28"/>
      <c r="BS53" s="28"/>
      <c r="BT53" s="28"/>
      <c r="BU53" s="28"/>
      <c r="BV53" s="28"/>
      <c r="BW53" s="28"/>
      <c r="BX53" s="28"/>
      <c r="DD53" s="20"/>
      <c r="DE53" s="20"/>
      <c r="DF53" s="20"/>
      <c r="DG53" s="20"/>
      <c r="DH53" s="20"/>
    </row>
  </sheetData>
  <sheetProtection sheet="1" objects="1" scenarios="1" formatCells="0"/>
  <mergeCells count="247">
    <mergeCell ref="B4:J4"/>
    <mergeCell ref="K4:S4"/>
    <mergeCell ref="T4:AB4"/>
    <mergeCell ref="AT4:AX4"/>
    <mergeCell ref="AY4:BW4"/>
    <mergeCell ref="AT5:AX5"/>
    <mergeCell ref="AY5:BV5"/>
    <mergeCell ref="BW5:BX5"/>
    <mergeCell ref="AA1:AS2"/>
    <mergeCell ref="BJ1:BW1"/>
    <mergeCell ref="B2:R2"/>
    <mergeCell ref="S2:V2"/>
    <mergeCell ref="B3:H3"/>
    <mergeCell ref="I3:J3"/>
    <mergeCell ref="K3:V3"/>
    <mergeCell ref="AY3:AZ3"/>
    <mergeCell ref="BA3:BH3"/>
    <mergeCell ref="AT6:AX6"/>
    <mergeCell ref="AY6:BW6"/>
    <mergeCell ref="BC7:BI7"/>
    <mergeCell ref="BJ7:BK7"/>
    <mergeCell ref="BL7:BW7"/>
    <mergeCell ref="Z8:AD8"/>
    <mergeCell ref="AE8:AF8"/>
    <mergeCell ref="AG8:AH8"/>
    <mergeCell ref="AI8:AJ8"/>
    <mergeCell ref="AK8:AL8"/>
    <mergeCell ref="B10:I10"/>
    <mergeCell ref="J10:AH10"/>
    <mergeCell ref="B11:I12"/>
    <mergeCell ref="J11:AH12"/>
    <mergeCell ref="AI11:AO12"/>
    <mergeCell ref="AP11:BG12"/>
    <mergeCell ref="BU8:BW8"/>
    <mergeCell ref="B9:E9"/>
    <mergeCell ref="F9:K9"/>
    <mergeCell ref="AB9:AP9"/>
    <mergeCell ref="AT9:AX9"/>
    <mergeCell ref="AY9:BI9"/>
    <mergeCell ref="BJ9:BL9"/>
    <mergeCell ref="BM9:BN9"/>
    <mergeCell ref="BO9:BW9"/>
    <mergeCell ref="AM8:AN8"/>
    <mergeCell ref="AO8:AR8"/>
    <mergeCell ref="AT8:AX8"/>
    <mergeCell ref="AY8:BI8"/>
    <mergeCell ref="BJ8:BL8"/>
    <mergeCell ref="BM8:BT8"/>
    <mergeCell ref="BO11:BW11"/>
    <mergeCell ref="BI12:BW25"/>
    <mergeCell ref="BI11:BN11"/>
    <mergeCell ref="CD12:CF12"/>
    <mergeCell ref="B13:I13"/>
    <mergeCell ref="J13:AC13"/>
    <mergeCell ref="AD13:AH13"/>
    <mergeCell ref="AI13:AM13"/>
    <mergeCell ref="AN13:AR13"/>
    <mergeCell ref="AS13:BE13"/>
    <mergeCell ref="BF13:BG13"/>
    <mergeCell ref="B14:I14"/>
    <mergeCell ref="J14:AC14"/>
    <mergeCell ref="AD14:AH14"/>
    <mergeCell ref="AI14:AM14"/>
    <mergeCell ref="AN14:AR14"/>
    <mergeCell ref="AS14:BE14"/>
    <mergeCell ref="BF14:BG14"/>
    <mergeCell ref="BF15:BG15"/>
    <mergeCell ref="B16:I16"/>
    <mergeCell ref="J16:AC16"/>
    <mergeCell ref="AD16:AH16"/>
    <mergeCell ref="AI16:AM16"/>
    <mergeCell ref="AN16:AR16"/>
    <mergeCell ref="AS16:BE16"/>
    <mergeCell ref="BF16:BG16"/>
    <mergeCell ref="B15:I15"/>
    <mergeCell ref="J15:AC15"/>
    <mergeCell ref="AD15:AH15"/>
    <mergeCell ref="AI15:AM15"/>
    <mergeCell ref="AN15:AR15"/>
    <mergeCell ref="AS15:BE15"/>
    <mergeCell ref="BF17:BG17"/>
    <mergeCell ref="B18:I18"/>
    <mergeCell ref="J18:AC18"/>
    <mergeCell ref="AD18:AH18"/>
    <mergeCell ref="AI18:AM18"/>
    <mergeCell ref="AN18:AR18"/>
    <mergeCell ref="AS18:BE18"/>
    <mergeCell ref="BF18:BG18"/>
    <mergeCell ref="B17:I17"/>
    <mergeCell ref="J17:AC17"/>
    <mergeCell ref="AD17:AH17"/>
    <mergeCell ref="AI17:AM17"/>
    <mergeCell ref="AN17:AR17"/>
    <mergeCell ref="AS17:BE17"/>
    <mergeCell ref="BF19:BG19"/>
    <mergeCell ref="AS20:BG21"/>
    <mergeCell ref="B21:M21"/>
    <mergeCell ref="N21:W21"/>
    <mergeCell ref="X21:AG21"/>
    <mergeCell ref="AH21:AQ21"/>
    <mergeCell ref="B19:I19"/>
    <mergeCell ref="J19:AC19"/>
    <mergeCell ref="AD19:AH19"/>
    <mergeCell ref="AI19:AM19"/>
    <mergeCell ref="AN19:AR19"/>
    <mergeCell ref="AS19:BE19"/>
    <mergeCell ref="AH25:AQ25"/>
    <mergeCell ref="B22:M22"/>
    <mergeCell ref="N22:W22"/>
    <mergeCell ref="X22:AG22"/>
    <mergeCell ref="AH22:AQ22"/>
    <mergeCell ref="B31:J31"/>
    <mergeCell ref="K31:S31"/>
    <mergeCell ref="T31:AB31"/>
    <mergeCell ref="AT31:AX31"/>
    <mergeCell ref="AS22:BG25"/>
    <mergeCell ref="B23:M23"/>
    <mergeCell ref="N23:W23"/>
    <mergeCell ref="X23:AG23"/>
    <mergeCell ref="AH23:AQ23"/>
    <mergeCell ref="B24:M24"/>
    <mergeCell ref="N24:W24"/>
    <mergeCell ref="X24:AG24"/>
    <mergeCell ref="AH24:AQ24"/>
    <mergeCell ref="B25:M25"/>
    <mergeCell ref="N25:W25"/>
    <mergeCell ref="X25:AG25"/>
    <mergeCell ref="AY31:BW31"/>
    <mergeCell ref="AT32:AX32"/>
    <mergeCell ref="AY32:BV32"/>
    <mergeCell ref="BW32:BX32"/>
    <mergeCell ref="BK26:BX26"/>
    <mergeCell ref="AA28:AS29"/>
    <mergeCell ref="BJ28:BW28"/>
    <mergeCell ref="B29:R29"/>
    <mergeCell ref="S29:V29"/>
    <mergeCell ref="B30:H30"/>
    <mergeCell ref="I30:J30"/>
    <mergeCell ref="K30:V30"/>
    <mergeCell ref="AY30:AZ30"/>
    <mergeCell ref="BA30:BH30"/>
    <mergeCell ref="AT33:AX33"/>
    <mergeCell ref="AY33:BW33"/>
    <mergeCell ref="BC34:BI34"/>
    <mergeCell ref="BJ34:BK34"/>
    <mergeCell ref="BL34:BW34"/>
    <mergeCell ref="Z35:AD35"/>
    <mergeCell ref="AE35:AF35"/>
    <mergeCell ref="AG35:AH35"/>
    <mergeCell ref="AI35:AJ35"/>
    <mergeCell ref="AK35:AL35"/>
    <mergeCell ref="B37:I37"/>
    <mergeCell ref="J37:AH37"/>
    <mergeCell ref="B38:I39"/>
    <mergeCell ref="J38:AH39"/>
    <mergeCell ref="AI38:AO39"/>
    <mergeCell ref="AP38:BG39"/>
    <mergeCell ref="BU35:BW35"/>
    <mergeCell ref="B36:E36"/>
    <mergeCell ref="F36:K36"/>
    <mergeCell ref="AB36:AP36"/>
    <mergeCell ref="AT36:AX36"/>
    <mergeCell ref="AY36:BI36"/>
    <mergeCell ref="BJ36:BL36"/>
    <mergeCell ref="BM36:BN36"/>
    <mergeCell ref="BO36:BW36"/>
    <mergeCell ref="AM35:AN35"/>
    <mergeCell ref="AO35:AR35"/>
    <mergeCell ref="AT35:AX35"/>
    <mergeCell ref="AY35:BI35"/>
    <mergeCell ref="BJ35:BL35"/>
    <mergeCell ref="BM35:BT35"/>
    <mergeCell ref="BI38:BN38"/>
    <mergeCell ref="BO38:BW38"/>
    <mergeCell ref="BI39:BW52"/>
    <mergeCell ref="B40:I40"/>
    <mergeCell ref="J40:AC40"/>
    <mergeCell ref="AD40:AH40"/>
    <mergeCell ref="AI40:AM40"/>
    <mergeCell ref="AN40:AR40"/>
    <mergeCell ref="AS40:BE40"/>
    <mergeCell ref="BF40:BG40"/>
    <mergeCell ref="BF41:BG41"/>
    <mergeCell ref="B42:I42"/>
    <mergeCell ref="J42:AC42"/>
    <mergeCell ref="AD42:AH42"/>
    <mergeCell ref="AI42:AM42"/>
    <mergeCell ref="AN42:AR42"/>
    <mergeCell ref="AS42:BE42"/>
    <mergeCell ref="BF42:BG42"/>
    <mergeCell ref="B41:I41"/>
    <mergeCell ref="J41:AC41"/>
    <mergeCell ref="AD41:AH41"/>
    <mergeCell ref="AI41:AM41"/>
    <mergeCell ref="AN41:AR41"/>
    <mergeCell ref="AS41:BE41"/>
    <mergeCell ref="BF43:BG43"/>
    <mergeCell ref="B44:I44"/>
    <mergeCell ref="J44:AC44"/>
    <mergeCell ref="AD44:AH44"/>
    <mergeCell ref="AI44:AM44"/>
    <mergeCell ref="AN44:AR44"/>
    <mergeCell ref="AS44:BE44"/>
    <mergeCell ref="BF44:BG44"/>
    <mergeCell ref="B43:I43"/>
    <mergeCell ref="J43:AC43"/>
    <mergeCell ref="AD43:AH43"/>
    <mergeCell ref="AI43:AM43"/>
    <mergeCell ref="AN43:AR43"/>
    <mergeCell ref="AS43:BE43"/>
    <mergeCell ref="BF45:BG45"/>
    <mergeCell ref="B46:I46"/>
    <mergeCell ref="J46:AC46"/>
    <mergeCell ref="AD46:AH46"/>
    <mergeCell ref="AI46:AM46"/>
    <mergeCell ref="AN46:AR46"/>
    <mergeCell ref="AS46:BE46"/>
    <mergeCell ref="BF46:BG46"/>
    <mergeCell ref="B45:I45"/>
    <mergeCell ref="J45:AC45"/>
    <mergeCell ref="AD45:AH45"/>
    <mergeCell ref="AI45:AM45"/>
    <mergeCell ref="AN45:AR45"/>
    <mergeCell ref="AS45:BE45"/>
    <mergeCell ref="AS47:BG48"/>
    <mergeCell ref="B48:M48"/>
    <mergeCell ref="N48:W48"/>
    <mergeCell ref="X48:AG48"/>
    <mergeCell ref="AH48:AQ48"/>
    <mergeCell ref="B49:M49"/>
    <mergeCell ref="N49:W49"/>
    <mergeCell ref="X49:AG49"/>
    <mergeCell ref="AH49:AQ49"/>
    <mergeCell ref="AS49:BG52"/>
    <mergeCell ref="B52:M52"/>
    <mergeCell ref="N52:W52"/>
    <mergeCell ref="X52:AG52"/>
    <mergeCell ref="AH52:AQ52"/>
    <mergeCell ref="BK53:BX53"/>
    <mergeCell ref="B50:M50"/>
    <mergeCell ref="N50:W50"/>
    <mergeCell ref="X50:AG50"/>
    <mergeCell ref="AH50:AQ50"/>
    <mergeCell ref="B51:M51"/>
    <mergeCell ref="N51:W51"/>
    <mergeCell ref="X51:AG51"/>
    <mergeCell ref="AH51:AQ51"/>
  </mergeCells>
  <phoneticPr fontId="3"/>
  <dataValidations count="2">
    <dataValidation type="list" allowBlank="1" showInputMessage="1" showErrorMessage="1" sqref="BF14:BG19">
      <formula1>$BZ$8:$BZ$10</formula1>
    </dataValidation>
    <dataValidation type="list" allowBlank="1" showInputMessage="1" sqref="BJ9:BL9">
      <formula1>$BZ$4:$BZ$5</formula1>
    </dataValidation>
  </dataValidations>
  <printOptions horizontalCentered="1" verticalCentered="1"/>
  <pageMargins left="0.23622047244094491" right="0.23622047244094491" top="0.55118110236220474" bottom="0.35433070866141736" header="0.31496062992125984" footer="0.31496062992125984"/>
  <pageSetup paperSize="9" orientation="landscape" blackAndWhite="1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請求書＜材料＞</vt:lpstr>
      <vt:lpstr>'請求書＜材料＞'!Print_Area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佐藤 智子</dc:creator>
  <cp:lastModifiedBy>佐藤 智子</cp:lastModifiedBy>
  <cp:lastPrinted>2023-08-30T00:37:46Z</cp:lastPrinted>
  <dcterms:created xsi:type="dcterms:W3CDTF">2023-08-07T01:46:15Z</dcterms:created>
  <dcterms:modified xsi:type="dcterms:W3CDTF">2023-10-05T00:40:34Z</dcterms:modified>
</cp:coreProperties>
</file>